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1.220\Public\井上（千絵）\指定請求書\新　指定請求書\"/>
    </mc:Choice>
  </mc:AlternateContent>
  <xr:revisionPtr revIDLastSave="0" documentId="13_ncr:1_{5B9E64FA-3C18-40D3-8DDB-62BFB8C430A3}" xr6:coauthVersionLast="47" xr6:coauthVersionMax="47" xr10:uidLastSave="{00000000-0000-0000-0000-000000000000}"/>
  <bookViews>
    <workbookView xWindow="-108" yWindow="-108" windowWidth="23256" windowHeight="12456" tabRatio="734" xr2:uid="{D92D6EC2-3ACC-4385-A027-876395CFBD9A}"/>
  </bookViews>
  <sheets>
    <sheet name="Sheet1" sheetId="13" r:id="rId1"/>
    <sheet name="請求書表紙 (記入例)" sheetId="9" r:id="rId2"/>
    <sheet name="請求書表紙(業者控)" sheetId="1" r:id="rId3"/>
    <sheet name="請求書表紙 (提出用)" sheetId="12" r:id="rId4"/>
    <sheet name="取極請求書(業者控)(記入例)" sheetId="10" r:id="rId5"/>
    <sheet name="取極請求書(業者控)" sheetId="2" r:id="rId6"/>
    <sheet name="取極請求書(提出用)" sheetId="8" r:id="rId7"/>
    <sheet name="一般請求書(業者控)(記入例)" sheetId="11" r:id="rId8"/>
    <sheet name="一般請求書(業者控)" sheetId="6" r:id="rId9"/>
    <sheet name="一般請求書(提出用)" sheetId="7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7" l="1"/>
  <c r="Q8" i="7"/>
  <c r="S38" i="11"/>
  <c r="S38" i="6"/>
  <c r="O14" i="7"/>
  <c r="S12" i="7"/>
  <c r="O12" i="7"/>
  <c r="O11" i="7"/>
  <c r="O35" i="8"/>
  <c r="M35" i="8"/>
  <c r="J35" i="8"/>
  <c r="C35" i="8"/>
  <c r="B35" i="8"/>
  <c r="A35" i="8"/>
  <c r="O34" i="8"/>
  <c r="M34" i="8"/>
  <c r="J34" i="8"/>
  <c r="R34" i="8" s="1"/>
  <c r="C34" i="8"/>
  <c r="B34" i="8"/>
  <c r="A34" i="8"/>
  <c r="O33" i="8"/>
  <c r="M33" i="8"/>
  <c r="J33" i="8"/>
  <c r="R33" i="8" s="1"/>
  <c r="C33" i="8"/>
  <c r="B33" i="8"/>
  <c r="A33" i="8"/>
  <c r="A27" i="7"/>
  <c r="B27" i="7"/>
  <c r="C27" i="7"/>
  <c r="P36" i="7"/>
  <c r="N36" i="7"/>
  <c r="K36" i="7"/>
  <c r="C38" i="7"/>
  <c r="B38" i="7"/>
  <c r="A38" i="7"/>
  <c r="C37" i="7"/>
  <c r="B37" i="7"/>
  <c r="A37" i="7"/>
  <c r="C36" i="7"/>
  <c r="B36" i="7"/>
  <c r="A36" i="7"/>
  <c r="C35" i="7"/>
  <c r="B35" i="7"/>
  <c r="A35" i="7"/>
  <c r="C34" i="7"/>
  <c r="B34" i="7"/>
  <c r="A34" i="7"/>
  <c r="C33" i="7"/>
  <c r="B33" i="7"/>
  <c r="A33" i="7"/>
  <c r="C32" i="7"/>
  <c r="B32" i="7"/>
  <c r="A32" i="7"/>
  <c r="C31" i="7"/>
  <c r="B31" i="7"/>
  <c r="A31" i="7"/>
  <c r="C30" i="7"/>
  <c r="B30" i="7"/>
  <c r="A30" i="7"/>
  <c r="C29" i="7"/>
  <c r="B29" i="7"/>
  <c r="A29" i="7"/>
  <c r="C28" i="7"/>
  <c r="B28" i="7"/>
  <c r="A28" i="7"/>
  <c r="C26" i="7"/>
  <c r="B26" i="7"/>
  <c r="A26" i="7"/>
  <c r="P25" i="7"/>
  <c r="N25" i="7"/>
  <c r="K25" i="7"/>
  <c r="C25" i="7"/>
  <c r="B25" i="7"/>
  <c r="A25" i="7"/>
  <c r="P24" i="7"/>
  <c r="N24" i="7"/>
  <c r="K24" i="7"/>
  <c r="C24" i="7"/>
  <c r="B24" i="7"/>
  <c r="A24" i="7"/>
  <c r="P23" i="7"/>
  <c r="N23" i="7"/>
  <c r="K23" i="7"/>
  <c r="C23" i="7"/>
  <c r="B23" i="7"/>
  <c r="A23" i="7"/>
  <c r="P22" i="7"/>
  <c r="N22" i="7"/>
  <c r="K22" i="7"/>
  <c r="C22" i="7"/>
  <c r="B22" i="7"/>
  <c r="A22" i="7"/>
  <c r="P21" i="7"/>
  <c r="N21" i="7"/>
  <c r="K21" i="7"/>
  <c r="C21" i="7"/>
  <c r="B21" i="7"/>
  <c r="A21" i="7"/>
  <c r="K20" i="7"/>
  <c r="C20" i="7"/>
  <c r="B20" i="7"/>
  <c r="A20" i="7"/>
  <c r="P19" i="7"/>
  <c r="N19" i="7"/>
  <c r="K19" i="7"/>
  <c r="C19" i="7"/>
  <c r="B19" i="7"/>
  <c r="A19" i="7"/>
  <c r="P20" i="7"/>
  <c r="P18" i="7"/>
  <c r="N18" i="7"/>
  <c r="K18" i="7"/>
  <c r="C18" i="7"/>
  <c r="B18" i="7"/>
  <c r="A18" i="7"/>
  <c r="U2" i="12"/>
  <c r="S2" i="12"/>
  <c r="O2" i="12"/>
  <c r="Q12" i="12"/>
  <c r="S27" i="12"/>
  <c r="S26" i="12"/>
  <c r="S25" i="12"/>
  <c r="S24" i="12"/>
  <c r="S23" i="12"/>
  <c r="S22" i="12"/>
  <c r="S21" i="12"/>
  <c r="S20" i="12"/>
  <c r="S19" i="12"/>
  <c r="S18" i="12"/>
  <c r="S17" i="12"/>
  <c r="S16" i="12"/>
  <c r="M29" i="12"/>
  <c r="M27" i="12"/>
  <c r="B27" i="12"/>
  <c r="M26" i="12"/>
  <c r="B26" i="12"/>
  <c r="M25" i="12"/>
  <c r="B25" i="12"/>
  <c r="M24" i="12"/>
  <c r="B24" i="12"/>
  <c r="M23" i="12"/>
  <c r="B23" i="12"/>
  <c r="M22" i="12"/>
  <c r="B22" i="12"/>
  <c r="M21" i="12"/>
  <c r="B21" i="12"/>
  <c r="M20" i="12"/>
  <c r="B20" i="12"/>
  <c r="M19" i="12"/>
  <c r="B19" i="12"/>
  <c r="M18" i="12"/>
  <c r="B18" i="12"/>
  <c r="M17" i="12"/>
  <c r="B17" i="12"/>
  <c r="M16" i="12"/>
  <c r="B16" i="12"/>
  <c r="P11" i="12"/>
  <c r="P10" i="12"/>
  <c r="P9" i="12"/>
  <c r="P8" i="12"/>
  <c r="P7" i="12"/>
  <c r="P6" i="12"/>
  <c r="Q5" i="12"/>
  <c r="O10" i="7"/>
  <c r="O9" i="7"/>
  <c r="T18" i="8"/>
  <c r="S17" i="11"/>
  <c r="S37" i="11"/>
  <c r="S36" i="11"/>
  <c r="S35" i="11"/>
  <c r="S34" i="11"/>
  <c r="S33" i="11"/>
  <c r="S32" i="11"/>
  <c r="S31" i="11"/>
  <c r="S3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O31" i="10"/>
  <c r="R31" i="10" s="1"/>
  <c r="S37" i="10" s="1"/>
  <c r="F26" i="10"/>
  <c r="F23" i="10"/>
  <c r="M28" i="9"/>
  <c r="M30" i="9" s="1"/>
  <c r="F5" i="9" s="1"/>
  <c r="F26" i="2"/>
  <c r="F26" i="8" s="1"/>
  <c r="O31" i="2"/>
  <c r="R31" i="2" s="1"/>
  <c r="E9" i="8"/>
  <c r="E13" i="8"/>
  <c r="R2" i="8"/>
  <c r="O4" i="7"/>
  <c r="O3" i="7"/>
  <c r="O7" i="7"/>
  <c r="O6" i="7"/>
  <c r="O5" i="7"/>
  <c r="P35" i="7"/>
  <c r="N35" i="7"/>
  <c r="K35" i="7"/>
  <c r="S36" i="6"/>
  <c r="D6" i="7"/>
  <c r="D4" i="7"/>
  <c r="D3" i="7"/>
  <c r="U3" i="7"/>
  <c r="S3" i="7"/>
  <c r="E14" i="8"/>
  <c r="X2" i="8"/>
  <c r="U2" i="8"/>
  <c r="V16" i="8"/>
  <c r="V15" i="8"/>
  <c r="X20" i="8"/>
  <c r="U20" i="8"/>
  <c r="P24" i="8"/>
  <c r="P22" i="8"/>
  <c r="P20" i="8"/>
  <c r="P18" i="8"/>
  <c r="S16" i="8"/>
  <c r="S15" i="8"/>
  <c r="P16" i="8"/>
  <c r="P15" i="8"/>
  <c r="S13" i="8"/>
  <c r="P12" i="8"/>
  <c r="P11" i="8"/>
  <c r="P9" i="8"/>
  <c r="O32" i="8"/>
  <c r="M32" i="8"/>
  <c r="J32" i="8"/>
  <c r="R32" i="8" s="1"/>
  <c r="C32" i="8"/>
  <c r="B32" i="8"/>
  <c r="A32" i="8"/>
  <c r="M31" i="8"/>
  <c r="J31" i="8"/>
  <c r="C31" i="8"/>
  <c r="B31" i="8"/>
  <c r="A31" i="8"/>
  <c r="F27" i="8"/>
  <c r="F20" i="8"/>
  <c r="F17" i="8"/>
  <c r="A11" i="8"/>
  <c r="K38" i="7"/>
  <c r="K37" i="7"/>
  <c r="K34" i="7"/>
  <c r="K33" i="7"/>
  <c r="K32" i="7"/>
  <c r="K31" i="7"/>
  <c r="K30" i="7"/>
  <c r="K29" i="7"/>
  <c r="K28" i="7"/>
  <c r="K27" i="7"/>
  <c r="K26" i="7"/>
  <c r="N38" i="7"/>
  <c r="N37" i="7"/>
  <c r="N34" i="7"/>
  <c r="N33" i="7"/>
  <c r="N32" i="7"/>
  <c r="N31" i="7"/>
  <c r="N30" i="7"/>
  <c r="N29" i="7"/>
  <c r="N28" i="7"/>
  <c r="N27" i="7"/>
  <c r="N26" i="7"/>
  <c r="N20" i="7"/>
  <c r="P38" i="7"/>
  <c r="P37" i="7"/>
  <c r="P34" i="7"/>
  <c r="P33" i="7"/>
  <c r="P32" i="7"/>
  <c r="P31" i="7"/>
  <c r="P30" i="7"/>
  <c r="P29" i="7"/>
  <c r="P28" i="7"/>
  <c r="P27" i="7"/>
  <c r="P26" i="7"/>
  <c r="S18" i="6"/>
  <c r="S17" i="6"/>
  <c r="F23" i="2"/>
  <c r="S37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P17" i="7"/>
  <c r="N17" i="7"/>
  <c r="K17" i="7"/>
  <c r="C17" i="7"/>
  <c r="B17" i="7"/>
  <c r="A17" i="7"/>
  <c r="S34" i="7" l="1"/>
  <c r="S26" i="7"/>
  <c r="S22" i="7"/>
  <c r="S20" i="7"/>
  <c r="S24" i="7"/>
  <c r="S27" i="7"/>
  <c r="S28" i="7"/>
  <c r="S37" i="7"/>
  <c r="S38" i="7"/>
  <c r="S29" i="7"/>
  <c r="S18" i="7"/>
  <c r="S19" i="7"/>
  <c r="S30" i="7"/>
  <c r="S21" i="7"/>
  <c r="S31" i="7"/>
  <c r="S32" i="7"/>
  <c r="S33" i="7"/>
  <c r="S35" i="7"/>
  <c r="S25" i="7"/>
  <c r="S36" i="7"/>
  <c r="R35" i="8"/>
  <c r="S23" i="7"/>
  <c r="Q27" i="2"/>
  <c r="Q27" i="8" s="1"/>
  <c r="S39" i="11"/>
  <c r="D9" i="11" s="1"/>
  <c r="Q27" i="10"/>
  <c r="S41" i="10"/>
  <c r="H7" i="10" s="1"/>
  <c r="Q26" i="8"/>
  <c r="O31" i="8" s="1"/>
  <c r="R31" i="8" s="1"/>
  <c r="S37" i="8" s="1"/>
  <c r="S39" i="8" s="1"/>
  <c r="S41" i="8" s="1"/>
  <c r="H7" i="8" s="1"/>
  <c r="S37" i="2"/>
  <c r="S39" i="2" s="1"/>
  <c r="S41" i="2" s="1"/>
  <c r="H7" i="2" s="1"/>
  <c r="F23" i="8"/>
  <c r="S17" i="7"/>
  <c r="S39" i="6"/>
  <c r="D9" i="6" s="1"/>
  <c r="S39" i="7" l="1"/>
  <c r="D9" i="7" s="1"/>
  <c r="M28" i="1"/>
  <c r="M28" i="12" s="1"/>
  <c r="M30" i="1" l="1"/>
  <c r="F5" i="1" l="1"/>
  <c r="F5" i="12" s="1"/>
  <c r="M30" i="12"/>
</calcChain>
</file>

<file path=xl/sharedStrings.xml><?xml version="1.0" encoding="utf-8"?>
<sst xmlns="http://schemas.openxmlformats.org/spreadsheetml/2006/main" count="435" uniqueCount="156">
  <si>
    <t>年</t>
    <rPh sb="0" eb="1">
      <t>ネン</t>
    </rPh>
    <phoneticPr fontId="1"/>
  </si>
  <si>
    <t>下記のとおり請求いたします。</t>
    <rPh sb="0" eb="2">
      <t>カキ</t>
    </rPh>
    <rPh sb="6" eb="8">
      <t>セイキュウ</t>
    </rPh>
    <phoneticPr fontId="1"/>
  </si>
  <si>
    <t>請求金額(税込)</t>
    <rPh sb="0" eb="2">
      <t>セイキュウ</t>
    </rPh>
    <rPh sb="2" eb="4">
      <t>キンガク</t>
    </rPh>
    <rPh sb="5" eb="7">
      <t>ゼイコ</t>
    </rPh>
    <phoneticPr fontId="1"/>
  </si>
  <si>
    <t>請求者</t>
    <rPh sb="0" eb="3">
      <t>セイキュウシャ</t>
    </rPh>
    <phoneticPr fontId="1"/>
  </si>
  <si>
    <t>住所</t>
    <rPh sb="0" eb="2">
      <t>ジュウショ</t>
    </rPh>
    <phoneticPr fontId="1"/>
  </si>
  <si>
    <t>TEL</t>
    <phoneticPr fontId="1"/>
  </si>
  <si>
    <t>FAX</t>
    <phoneticPr fontId="1"/>
  </si>
  <si>
    <t>注）</t>
    <rPh sb="0" eb="1">
      <t>チュウ</t>
    </rPh>
    <phoneticPr fontId="1"/>
  </si>
  <si>
    <t>1.</t>
    <phoneticPr fontId="1"/>
  </si>
  <si>
    <t>2.</t>
    <phoneticPr fontId="1"/>
  </si>
  <si>
    <t>工事名</t>
    <rPh sb="0" eb="3">
      <t>コウジメイ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</si>
  <si>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</si>
  <si>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</si>
  <si>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</si>
  <si>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</si>
  <si>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消費税　10％</t>
    <rPh sb="0" eb="3">
      <t>ショウヒゼイ</t>
    </rPh>
    <phoneticPr fontId="1"/>
  </si>
  <si>
    <t>登録番号 T</t>
    <rPh sb="0" eb="2">
      <t>トウロク</t>
    </rPh>
    <rPh sb="2" eb="4">
      <t>バンゴウ</t>
    </rPh>
    <phoneticPr fontId="1"/>
  </si>
  <si>
    <t>請　求　総　括　表</t>
    <rPh sb="0" eb="1">
      <t>ショウ</t>
    </rPh>
    <rPh sb="2" eb="3">
      <t>モトム</t>
    </rPh>
    <rPh sb="4" eb="5">
      <t>ソウ</t>
    </rPh>
    <rPh sb="6" eb="7">
      <t>カツ</t>
    </rPh>
    <rPh sb="8" eb="9">
      <t>オモテ</t>
    </rPh>
    <phoneticPr fontId="1"/>
  </si>
  <si>
    <t>円</t>
    <rPh sb="0" eb="1">
      <t>エン</t>
    </rPh>
    <phoneticPr fontId="1"/>
  </si>
  <si>
    <t>金額(税抜き)</t>
    <rPh sb="0" eb="2">
      <t>キンガク</t>
    </rPh>
    <rPh sb="3" eb="5">
      <t>ゼイヌ</t>
    </rPh>
    <phoneticPr fontId="1"/>
  </si>
  <si>
    <r>
      <t>請求内訳書は、</t>
    </r>
    <r>
      <rPr>
        <b/>
        <sz val="8"/>
        <color theme="1"/>
        <rFont val="游ゴシック"/>
        <family val="3"/>
        <charset val="128"/>
        <scheme val="minor"/>
      </rPr>
      <t>工事別・注文書別</t>
    </r>
    <r>
      <rPr>
        <sz val="8"/>
        <color theme="1"/>
        <rFont val="游ゴシック"/>
        <family val="3"/>
        <charset val="128"/>
        <scheme val="minor"/>
      </rPr>
      <t>に作成してください。</t>
    </r>
    <rPh sb="0" eb="2">
      <t>セイキュウ</t>
    </rPh>
    <rPh sb="2" eb="4">
      <t>ウチワケ</t>
    </rPh>
    <rPh sb="4" eb="5">
      <t>ショ</t>
    </rPh>
    <rPh sb="7" eb="9">
      <t>コウジ</t>
    </rPh>
    <rPh sb="9" eb="10">
      <t>ベツ</t>
    </rPh>
    <rPh sb="11" eb="15">
      <t>チュウモンショベツ</t>
    </rPh>
    <rPh sb="16" eb="18">
      <t>サクセイ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</si>
  <si>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</si>
  <si>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</si>
  <si>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品名または工事内容</t>
    <rPh sb="0" eb="2">
      <t>ヒンメイ</t>
    </rPh>
    <rPh sb="5" eb="7">
      <t>コウジ</t>
    </rPh>
    <rPh sb="7" eb="9">
      <t>ナイヨウ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</si>
  <si>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</si>
  <si>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</si>
  <si>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</si>
  <si>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計(税抜)</t>
    <rPh sb="0" eb="1">
      <t>ケイ</t>
    </rPh>
    <rPh sb="2" eb="4">
      <t>ゼイヌ</t>
    </rPh>
    <phoneticPr fontId="1"/>
  </si>
  <si>
    <t>工事コード</t>
    <rPh sb="0" eb="2">
      <t>コウジ</t>
    </rPh>
    <phoneticPr fontId="1"/>
  </si>
  <si>
    <t>金額(税抜)</t>
    <rPh sb="0" eb="2">
      <t>キンガク</t>
    </rPh>
    <rPh sb="3" eb="5">
      <t>ゼイヌ</t>
    </rPh>
    <phoneticPr fontId="1"/>
  </si>
  <si>
    <t>式</t>
    <rPh sb="0" eb="1">
      <t>シキ</t>
    </rPh>
    <phoneticPr fontId="1"/>
  </si>
  <si>
    <r>
      <rPr>
        <b/>
        <sz val="8"/>
        <color theme="1"/>
        <rFont val="游ゴシック"/>
        <family val="3"/>
        <charset val="128"/>
        <scheme val="minor"/>
      </rPr>
      <t>締切は毎月20日</t>
    </r>
    <r>
      <rPr>
        <sz val="8"/>
        <color theme="1"/>
        <rFont val="游ゴシック"/>
        <family val="3"/>
        <charset val="128"/>
        <scheme val="minor"/>
      </rPr>
      <t>とし、</t>
    </r>
    <r>
      <rPr>
        <b/>
        <sz val="8"/>
        <color theme="1"/>
        <rFont val="游ゴシック"/>
        <family val="3"/>
        <charset val="128"/>
        <scheme val="minor"/>
      </rPr>
      <t>提出は末日まで</t>
    </r>
    <r>
      <rPr>
        <sz val="8"/>
        <color theme="1"/>
        <rFont val="游ゴシック"/>
        <family val="3"/>
        <charset val="128"/>
        <scheme val="minor"/>
      </rPr>
      <t>に総務部宛に
提出してください。（提出が遅れますと翌月扱いに
なるのでご注意ください。）</t>
    </r>
    <rPh sb="0" eb="2">
      <t>シメキリ</t>
    </rPh>
    <rPh sb="3" eb="5">
      <t>マイツキ</t>
    </rPh>
    <rPh sb="7" eb="8">
      <t>ヒ</t>
    </rPh>
    <rPh sb="11" eb="13">
      <t>テイシュツ</t>
    </rPh>
    <rPh sb="14" eb="16">
      <t>マツジツ</t>
    </rPh>
    <rPh sb="19" eb="22">
      <t>ソウムブ</t>
    </rPh>
    <rPh sb="22" eb="23">
      <t>アテ</t>
    </rPh>
    <phoneticPr fontId="1"/>
  </si>
  <si>
    <t>手入力</t>
    <rPh sb="0" eb="3">
      <t>テニュウリョク</t>
    </rPh>
    <phoneticPr fontId="1"/>
  </si>
  <si>
    <t>〒</t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</si>
  <si>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</si>
  <si>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</si>
  <si>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</si>
  <si>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</si>
  <si>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</si>
  <si>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</si>
  <si>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</si>
  <si>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</si>
  <si>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住　所</t>
    <rPh sb="0" eb="1">
      <t>ジュウ</t>
    </rPh>
    <rPh sb="2" eb="3">
      <t>ショ</t>
    </rPh>
    <phoneticPr fontId="1"/>
  </si>
  <si>
    <t>数量</t>
    <rPh sb="0" eb="2">
      <t>スウリョウ</t>
    </rPh>
    <phoneticPr fontId="1"/>
  </si>
  <si>
    <t>計</t>
    <rPh sb="0" eb="1">
      <t>ケイ</t>
    </rPh>
    <phoneticPr fontId="1"/>
  </si>
  <si>
    <t>（税抜き）</t>
    <rPh sb="1" eb="3">
      <t>ゼイヌ</t>
    </rPh>
    <phoneticPr fontId="1"/>
  </si>
  <si>
    <t>消費税相当額</t>
    <rPh sb="0" eb="3">
      <t>ショウヒゼイ</t>
    </rPh>
    <rPh sb="3" eb="6">
      <t>ソウトウガク</t>
    </rPh>
    <phoneticPr fontId="1"/>
  </si>
  <si>
    <t>合計</t>
    <rPh sb="0" eb="2">
      <t>ゴウケイ</t>
    </rPh>
    <phoneticPr fontId="1"/>
  </si>
  <si>
    <t>税率</t>
    <rPh sb="0" eb="2">
      <t>ゼイリツ</t>
    </rPh>
    <phoneticPr fontId="1"/>
  </si>
  <si>
    <t>％</t>
    <phoneticPr fontId="1"/>
  </si>
  <si>
    <t>登録番号</t>
    <rPh sb="0" eb="4">
      <t>トウロクバンゴウ</t>
    </rPh>
    <phoneticPr fontId="1"/>
  </si>
  <si>
    <t>口座種別</t>
    <rPh sb="0" eb="4">
      <t>コウザシュベツ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</si>
  <si>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</si>
  <si>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</si>
  <si>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□</t>
    <phoneticPr fontId="1"/>
  </si>
  <si>
    <t>契約高</t>
    <rPh sb="0" eb="3">
      <t>ケイヤクダカ</t>
    </rPh>
    <phoneticPr fontId="1"/>
  </si>
  <si>
    <t>T</t>
    <phoneticPr fontId="1"/>
  </si>
  <si>
    <t>出来高</t>
    <rPh sb="0" eb="3">
      <t>デキダカ</t>
    </rPh>
    <phoneticPr fontId="1"/>
  </si>
  <si>
    <t>ー</t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</si>
  <si>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</si>
  <si>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</si>
  <si>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請求金額（税込）</t>
    <rPh sb="0" eb="4">
      <t>セイキュウキンガク</t>
    </rPh>
    <rPh sb="5" eb="7">
      <t>ゼイコミ</t>
    </rPh>
    <phoneticPr fontId="1"/>
  </si>
  <si>
    <r>
      <t>井上工業株式会社　</t>
    </r>
    <r>
      <rPr>
        <u/>
        <sz val="12"/>
        <color theme="1"/>
        <rFont val="游ゴシック"/>
        <family val="3"/>
        <charset val="128"/>
        <scheme val="minor"/>
      </rPr>
      <t>御中</t>
    </r>
    <rPh sb="0" eb="2">
      <t>イノウエ</t>
    </rPh>
    <rPh sb="2" eb="4">
      <t>コウギョウ</t>
    </rPh>
    <rPh sb="4" eb="6">
      <t>カブシキ</t>
    </rPh>
    <rPh sb="6" eb="8">
      <t>カイシャ</t>
    </rPh>
    <rPh sb="9" eb="11">
      <t>オンチュウ</t>
    </rPh>
    <phoneticPr fontId="1"/>
  </si>
  <si>
    <t>西暦</t>
    <rPh sb="0" eb="2">
      <t>セイレキ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</si>
  <si>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</si>
  <si>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</si>
  <si>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</si>
  <si>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西暦</t>
    <rPh sb="0" eb="1">
      <t>ニシ</t>
    </rPh>
    <rPh sb="1" eb="2">
      <t>コヨミ</t>
    </rPh>
    <phoneticPr fontId="1"/>
  </si>
  <si>
    <r>
      <t>井上工業株式会社　　</t>
    </r>
    <r>
      <rPr>
        <u/>
        <sz val="14"/>
        <color theme="1"/>
        <rFont val="游ゴシック"/>
        <family val="3"/>
        <charset val="128"/>
        <scheme val="minor"/>
      </rPr>
      <t>御中</t>
    </r>
    <rPh sb="0" eb="2">
      <t>イノウエ</t>
    </rPh>
    <rPh sb="2" eb="4">
      <t>コウギョウ</t>
    </rPh>
    <rPh sb="4" eb="6">
      <t>カブシキ</t>
    </rPh>
    <rPh sb="6" eb="8">
      <t>カイシャ</t>
    </rPh>
    <rPh sb="10" eb="12">
      <t>オンチュウ</t>
    </rPh>
    <phoneticPr fontId="1"/>
  </si>
  <si>
    <t>担当者</t>
    <rPh sb="0" eb="3">
      <t>タントウシャ</t>
    </rPh>
    <phoneticPr fontId="1"/>
  </si>
  <si>
    <t>検印</t>
    <rPh sb="0" eb="2">
      <t>ケンイン</t>
    </rPh>
    <phoneticPr fontId="1"/>
  </si>
  <si>
    <t xml:space="preserve"> 代表者名</t>
    <rPh sb="1" eb="4">
      <t>ダイヒョウシャ</t>
    </rPh>
    <rPh sb="4" eb="5">
      <t>メイ</t>
    </rPh>
    <phoneticPr fontId="1"/>
  </si>
  <si>
    <t xml:space="preserve"> 登録番号</t>
    <rPh sb="1" eb="5">
      <t>トウロクバンゴウ</t>
    </rPh>
    <phoneticPr fontId="1"/>
  </si>
  <si>
    <t xml:space="preserve"> TEL</t>
    <phoneticPr fontId="1"/>
  </si>
  <si>
    <t xml:space="preserve"> FAX</t>
    <phoneticPr fontId="1"/>
  </si>
  <si>
    <t xml:space="preserve"> 銀行名</t>
    <rPh sb="1" eb="4">
      <t>ギンコウメイ</t>
    </rPh>
    <phoneticPr fontId="1"/>
  </si>
  <si>
    <t xml:space="preserve"> 口座番号</t>
    <rPh sb="1" eb="5">
      <t>コウザバンゴウ</t>
    </rPh>
    <phoneticPr fontId="1"/>
  </si>
  <si>
    <t xml:space="preserve"> フリガナ</t>
    <phoneticPr fontId="1"/>
  </si>
  <si>
    <t xml:space="preserve"> 口座名義</t>
    <rPh sb="1" eb="5">
      <t>コウザメイギ</t>
    </rPh>
    <phoneticPr fontId="1"/>
  </si>
  <si>
    <t xml:space="preserve"> 今回請求額</t>
    <rPh sb="1" eb="6">
      <t>コンカイセイキュウガク</t>
    </rPh>
    <phoneticPr fontId="1"/>
  </si>
  <si>
    <t xml:space="preserve"> 差引残高</t>
    <rPh sb="1" eb="5">
      <t>サシヒキザンダカ</t>
    </rPh>
    <phoneticPr fontId="1"/>
  </si>
  <si>
    <t xml:space="preserve"> 総出来高</t>
    <rPh sb="1" eb="5">
      <t>ソウデキダカ</t>
    </rPh>
    <phoneticPr fontId="1"/>
  </si>
  <si>
    <t xml:space="preserve"> 請求済額計</t>
    <rPh sb="1" eb="4">
      <t>セイキュウズ</t>
    </rPh>
    <rPh sb="4" eb="6">
      <t>ガクケイ</t>
    </rPh>
    <phoneticPr fontId="1"/>
  </si>
  <si>
    <t xml:space="preserve"> 変更注文額</t>
    <rPh sb="1" eb="6">
      <t>ヘンコウチュウモンガク</t>
    </rPh>
    <phoneticPr fontId="1"/>
  </si>
  <si>
    <t xml:space="preserve"> 当初注文額</t>
    <rPh sb="1" eb="6">
      <t>トウショチュウモンガク</t>
    </rPh>
    <phoneticPr fontId="1"/>
  </si>
  <si>
    <t xml:space="preserve"> 現場担当者名</t>
    <rPh sb="1" eb="3">
      <t>ゲンバ</t>
    </rPh>
    <rPh sb="3" eb="7">
      <t>タントウシャメイ</t>
    </rPh>
    <phoneticPr fontId="1"/>
  </si>
  <si>
    <t xml:space="preserve"> 工事コード</t>
    <rPh sb="1" eb="3">
      <t>コウジ</t>
    </rPh>
    <phoneticPr fontId="1"/>
  </si>
  <si>
    <t>住　所</t>
    <rPh sb="0" eb="1">
      <t>ジュウ</t>
    </rPh>
    <rPh sb="2" eb="3">
      <t>ショ</t>
    </rPh>
    <phoneticPr fontId="1"/>
  </si>
  <si>
    <t>西　暦</t>
    <rPh sb="0" eb="1">
      <t>ニシ</t>
    </rPh>
    <rPh sb="2" eb="3">
      <t>コヨミ</t>
    </rPh>
    <phoneticPr fontId="1"/>
  </si>
  <si>
    <t>商　号</t>
    <rPh sb="0" eb="1">
      <t>ショウ</t>
    </rPh>
    <rPh sb="2" eb="3">
      <t>ゴウ</t>
    </rPh>
    <phoneticPr fontId="1"/>
  </si>
  <si>
    <t xml:space="preserve"> 住　所</t>
    <rPh sb="1" eb="2">
      <t>ジュウ</t>
    </rPh>
    <rPh sb="3" eb="4">
      <t>ショ</t>
    </rPh>
    <phoneticPr fontId="1"/>
  </si>
  <si>
    <t xml:space="preserve"> 商　号</t>
    <rPh sb="1" eb="2">
      <t>ショウ</t>
    </rPh>
    <rPh sb="3" eb="4">
      <t>ゴウ</t>
    </rPh>
    <phoneticPr fontId="1"/>
  </si>
  <si>
    <t xml:space="preserve"> 工　事　名</t>
    <rPh sb="1" eb="2">
      <t>コウ</t>
    </rPh>
    <rPh sb="3" eb="4">
      <t>コト</t>
    </rPh>
    <rPh sb="5" eb="6">
      <t>ナ</t>
    </rPh>
    <phoneticPr fontId="1"/>
  </si>
  <si>
    <t xml:space="preserve"> 工　種　名</t>
    <rPh sb="1" eb="2">
      <t>コウ</t>
    </rPh>
    <rPh sb="3" eb="4">
      <t>シュ</t>
    </rPh>
    <rPh sb="5" eb="6">
      <t>ナ</t>
    </rPh>
    <phoneticPr fontId="1"/>
  </si>
  <si>
    <t xml:space="preserve"> 合　計</t>
    <rPh sb="0" eb="4">
      <t>ゴウケイ</t>
    </rPh>
    <phoneticPr fontId="1"/>
  </si>
  <si>
    <t xml:space="preserve"> 合　計</t>
    <rPh sb="1" eb="2">
      <t>ゴウ</t>
    </rPh>
    <rPh sb="3" eb="4">
      <t>ケイ</t>
    </rPh>
    <phoneticPr fontId="1"/>
  </si>
  <si>
    <t>（提出用）</t>
    <rPh sb="1" eb="4">
      <t>テイシュツヨウ</t>
    </rPh>
    <phoneticPr fontId="1"/>
  </si>
  <si>
    <t>現場担当者名</t>
    <rPh sb="0" eb="2">
      <t>ゲンバ</t>
    </rPh>
    <rPh sb="2" eb="6">
      <t>タントウシャメイ</t>
    </rPh>
    <phoneticPr fontId="1"/>
  </si>
  <si>
    <t>内部解体</t>
    <rPh sb="0" eb="2">
      <t>ナイブ</t>
    </rPh>
    <rPh sb="2" eb="4">
      <t>カイタイ</t>
    </rPh>
    <phoneticPr fontId="1"/>
  </si>
  <si>
    <t>☑</t>
    <phoneticPr fontId="1"/>
  </si>
  <si>
    <t>Ｔ</t>
    <phoneticPr fontId="1"/>
  </si>
  <si>
    <t>作業員</t>
    <rPh sb="0" eb="3">
      <t>サギョウイン</t>
    </rPh>
    <phoneticPr fontId="1"/>
  </si>
  <si>
    <t>人</t>
    <rPh sb="0" eb="1">
      <t>ニン</t>
    </rPh>
    <phoneticPr fontId="1"/>
  </si>
  <si>
    <t>契約高(税抜)</t>
    <rPh sb="0" eb="3">
      <t>ケイヤクダカ</t>
    </rPh>
    <rPh sb="4" eb="6">
      <t>ゼイヌ</t>
    </rPh>
    <phoneticPr fontId="1"/>
  </si>
  <si>
    <t>出来高(税抜)</t>
    <rPh sb="0" eb="3">
      <t>デキダカ</t>
    </rPh>
    <rPh sb="4" eb="6">
      <t>ゼイヌ</t>
    </rPh>
    <phoneticPr fontId="1"/>
  </si>
  <si>
    <t>〇〇〇工事</t>
    <rPh sb="3" eb="5">
      <t>コウジ</t>
    </rPh>
    <phoneticPr fontId="1"/>
  </si>
  <si>
    <t>〇〇建設株式会社</t>
    <rPh sb="2" eb="4">
      <t>ケンセツ</t>
    </rPh>
    <rPh sb="4" eb="6">
      <t>カブシキ</t>
    </rPh>
    <rPh sb="6" eb="8">
      <t>カイシャ</t>
    </rPh>
    <phoneticPr fontId="1"/>
  </si>
  <si>
    <t>代表取締役　〇〇　〇〇</t>
    <rPh sb="0" eb="5">
      <t>ダイヒョウトリシマリヤク</t>
    </rPh>
    <phoneticPr fontId="1"/>
  </si>
  <si>
    <t>023-123-4567</t>
    <phoneticPr fontId="1"/>
  </si>
  <si>
    <t>0000123456789</t>
    <phoneticPr fontId="1"/>
  </si>
  <si>
    <t>202401001</t>
    <phoneticPr fontId="1"/>
  </si>
  <si>
    <t>〇〇〇〇解体工事</t>
    <rPh sb="4" eb="6">
      <t>カイタイ</t>
    </rPh>
    <rPh sb="6" eb="8">
      <t>コウジ</t>
    </rPh>
    <phoneticPr fontId="1"/>
  </si>
  <si>
    <t>〇〇　〇〇</t>
    <phoneticPr fontId="1"/>
  </si>
  <si>
    <t>山形県山形市〇〇町</t>
    <rPh sb="0" eb="3">
      <t>ヤマガタケン</t>
    </rPh>
    <rPh sb="3" eb="6">
      <t>ヤマガタシ</t>
    </rPh>
    <rPh sb="8" eb="9">
      <t>マチ</t>
    </rPh>
    <phoneticPr fontId="1"/>
  </si>
  <si>
    <t>山形県山形市〇〇町〇丁目〇-〇〇</t>
    <rPh sb="0" eb="3">
      <t>ヤマガタケン</t>
    </rPh>
    <rPh sb="3" eb="6">
      <t>ヤマガタシ</t>
    </rPh>
    <rPh sb="8" eb="9">
      <t>マチ</t>
    </rPh>
    <rPh sb="10" eb="12">
      <t>チョウメ</t>
    </rPh>
    <phoneticPr fontId="1"/>
  </si>
  <si>
    <t>023-123-4568</t>
    <phoneticPr fontId="1"/>
  </si>
  <si>
    <t>023</t>
    <phoneticPr fontId="1"/>
  </si>
  <si>
    <t>123</t>
    <phoneticPr fontId="1"/>
  </si>
  <si>
    <t>4567</t>
    <phoneticPr fontId="1"/>
  </si>
  <si>
    <t>4568</t>
    <phoneticPr fontId="1"/>
  </si>
  <si>
    <t>〇〇</t>
    <phoneticPr fontId="1"/>
  </si>
  <si>
    <t>1234567</t>
    <phoneticPr fontId="1"/>
  </si>
  <si>
    <t>〇〇ケンセツ（カ</t>
    <phoneticPr fontId="1"/>
  </si>
  <si>
    <t>〇〇建設㈱</t>
    <rPh sb="2" eb="4">
      <t>ケンセツ</t>
    </rPh>
    <phoneticPr fontId="1"/>
  </si>
  <si>
    <t>〇丁目〇-〇〇</t>
    <rPh sb="1" eb="3">
      <t>チョウメ</t>
    </rPh>
    <phoneticPr fontId="1"/>
  </si>
  <si>
    <t>〇〇建設株式会社</t>
    <rPh sb="2" eb="4">
      <t>ケンセツ</t>
    </rPh>
    <rPh sb="4" eb="8">
      <t>カブシキカイシャ</t>
    </rPh>
    <phoneticPr fontId="1"/>
  </si>
  <si>
    <t>023-123-4567</t>
    <phoneticPr fontId="1"/>
  </si>
  <si>
    <t>T</t>
    <phoneticPr fontId="1"/>
  </si>
  <si>
    <t>TEL</t>
    <phoneticPr fontId="1"/>
  </si>
  <si>
    <t>FAX</t>
    <phoneticPr fontId="1"/>
  </si>
  <si>
    <t>取　極　請　求　書</t>
    <rPh sb="0" eb="1">
      <t>トリ</t>
    </rPh>
    <rPh sb="2" eb="3">
      <t>キョク</t>
    </rPh>
    <rPh sb="4" eb="5">
      <t>ショウ</t>
    </rPh>
    <rPh sb="6" eb="7">
      <t>モトム</t>
    </rPh>
    <rPh sb="8" eb="9">
      <t>ショ</t>
    </rPh>
    <phoneticPr fontId="1"/>
  </si>
  <si>
    <t>一般請求書(提出用)</t>
    <rPh sb="0" eb="2">
      <t>イッパン</t>
    </rPh>
    <rPh sb="2" eb="5">
      <t>セイキュウショ</t>
    </rPh>
    <rPh sb="6" eb="9">
      <t>テイシュツヨウ</t>
    </rPh>
    <phoneticPr fontId="1"/>
  </si>
  <si>
    <t>銀行名</t>
    <rPh sb="0" eb="2">
      <t>ギンコウ</t>
    </rPh>
    <rPh sb="2" eb="3">
      <t>メイ</t>
    </rPh>
    <phoneticPr fontId="1"/>
  </si>
  <si>
    <t>　　　　銀行　　　　　支店</t>
    <rPh sb="4" eb="6">
      <t>ギンコウ</t>
    </rPh>
    <rPh sb="11" eb="13">
      <t>シテン</t>
    </rPh>
    <phoneticPr fontId="1"/>
  </si>
  <si>
    <t>口座番号</t>
    <rPh sb="0" eb="2">
      <t>コウザ</t>
    </rPh>
    <rPh sb="2" eb="4">
      <t>バンゴウ</t>
    </rPh>
    <phoneticPr fontId="1"/>
  </si>
  <si>
    <t>□普通　□当座</t>
    <rPh sb="1" eb="3">
      <t>フツウ</t>
    </rPh>
    <rPh sb="5" eb="7">
      <t>トウザ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</si>
  <si>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</si>
  <si>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</si>
  <si>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（提出用）</t>
    <rPh sb="1" eb="3">
      <t>テイシュツ</t>
    </rPh>
    <rPh sb="3" eb="4">
      <t>ヨウ</t>
    </rPh>
    <phoneticPr fontId="1"/>
  </si>
  <si>
    <t>※</t>
    <phoneticPr fontId="1"/>
  </si>
  <si>
    <t>請求書作成にあたって以下の点にご注意願います。</t>
    <rPh sb="0" eb="3">
      <t>セイキュウショ</t>
    </rPh>
    <rPh sb="3" eb="5">
      <t>サクセイ</t>
    </rPh>
    <rPh sb="10" eb="12">
      <t>イカ</t>
    </rPh>
    <rPh sb="13" eb="14">
      <t>テン</t>
    </rPh>
    <rPh sb="16" eb="18">
      <t>チュウイ</t>
    </rPh>
    <rPh sb="18" eb="19">
      <t>ネガ</t>
    </rPh>
    <phoneticPr fontId="1"/>
  </si>
  <si>
    <t>・</t>
    <phoneticPr fontId="1"/>
  </si>
  <si>
    <t>この総括表でお支払金額の確認とさせていただきます。</t>
    <rPh sb="2" eb="5">
      <t>ソウカツヒョウ</t>
    </rPh>
    <rPh sb="7" eb="11">
      <t>シハライキンガク</t>
    </rPh>
    <rPh sb="12" eb="14">
      <t>カクニン</t>
    </rPh>
    <phoneticPr fontId="1"/>
  </si>
  <si>
    <t>（協力業者様控）</t>
    <rPh sb="1" eb="3">
      <t>キョウリョク</t>
    </rPh>
    <rPh sb="3" eb="5">
      <t>ギョウシャ</t>
    </rPh>
    <rPh sb="5" eb="6">
      <t>サマ</t>
    </rPh>
    <rPh sb="6" eb="7">
      <t>ヒカ</t>
    </rPh>
    <phoneticPr fontId="1"/>
  </si>
  <si>
    <t>（協力業者様控）</t>
    <rPh sb="1" eb="3">
      <t>キョウリョク</t>
    </rPh>
    <rPh sb="3" eb="5">
      <t>ギョウシャ</t>
    </rPh>
    <rPh sb="5" eb="6">
      <t>サマ</t>
    </rPh>
    <rPh sb="6" eb="7">
      <t>ヒカエ</t>
    </rPh>
    <phoneticPr fontId="1"/>
  </si>
  <si>
    <t>一般請求書(協力業者様控)</t>
    <rPh sb="0" eb="2">
      <t>イッパン</t>
    </rPh>
    <rPh sb="2" eb="5">
      <t>セイキュウショ</t>
    </rPh>
    <rPh sb="6" eb="8">
      <t>キョウリョク</t>
    </rPh>
    <rPh sb="8" eb="10">
      <t>ギョウシャ</t>
    </rPh>
    <rPh sb="10" eb="11">
      <t>サマ</t>
    </rPh>
    <rPh sb="11" eb="12">
      <t>ヒカエ</t>
    </rPh>
    <phoneticPr fontId="1"/>
  </si>
  <si>
    <t>計算式の追加・変更、セルの書式設定の変更等は可能です。</t>
    <rPh sb="0" eb="3">
      <t>ケイサンシキ</t>
    </rPh>
    <rPh sb="4" eb="6">
      <t>ツイカ</t>
    </rPh>
    <rPh sb="7" eb="9">
      <t>ヘンコウ</t>
    </rPh>
    <rPh sb="13" eb="15">
      <t>ショシキ</t>
    </rPh>
    <rPh sb="15" eb="17">
      <t>セッテイ</t>
    </rPh>
    <rPh sb="18" eb="20">
      <t>ヘンコウ</t>
    </rPh>
    <rPh sb="20" eb="21">
      <t>トウ</t>
    </rPh>
    <rPh sb="22" eb="24">
      <t>カノウ</t>
    </rPh>
    <phoneticPr fontId="1"/>
  </si>
  <si>
    <r>
      <t>請求書は毎月20日締め、</t>
    </r>
    <r>
      <rPr>
        <b/>
        <u val="double"/>
        <sz val="11"/>
        <color theme="1"/>
        <rFont val="游ゴシック"/>
        <family val="3"/>
        <charset val="128"/>
        <scheme val="minor"/>
      </rPr>
      <t>末日必着</t>
    </r>
    <r>
      <rPr>
        <sz val="11"/>
        <color theme="1"/>
        <rFont val="游ゴシック"/>
        <family val="2"/>
        <charset val="128"/>
        <scheme val="minor"/>
      </rPr>
      <t>です。支払いは翌月26日になりなす。</t>
    </r>
    <rPh sb="0" eb="3">
      <t>セイキュウショ</t>
    </rPh>
    <rPh sb="4" eb="6">
      <t>マイツキ</t>
    </rPh>
    <rPh sb="8" eb="9">
      <t>ヒ</t>
    </rPh>
    <rPh sb="9" eb="10">
      <t>シ</t>
    </rPh>
    <rPh sb="12" eb="14">
      <t>マツジツ</t>
    </rPh>
    <rPh sb="14" eb="16">
      <t>ヒッチャク</t>
    </rPh>
    <rPh sb="19" eb="21">
      <t>シハラ</t>
    </rPh>
    <rPh sb="23" eb="25">
      <t>ヨクゲツ</t>
    </rPh>
    <rPh sb="27" eb="28">
      <t>ヒ</t>
    </rPh>
    <phoneticPr fontId="1"/>
  </si>
  <si>
    <r>
      <t>請求書の種類は取極請求書と一般請求書の</t>
    </r>
    <r>
      <rPr>
        <u val="double"/>
        <sz val="11"/>
        <color theme="1"/>
        <rFont val="游ゴシック"/>
        <family val="3"/>
        <charset val="128"/>
        <scheme val="minor"/>
      </rPr>
      <t>2種類</t>
    </r>
    <r>
      <rPr>
        <sz val="11"/>
        <color theme="1"/>
        <rFont val="游ゴシック"/>
        <family val="2"/>
        <charset val="128"/>
        <scheme val="minor"/>
      </rPr>
      <t>があります。</t>
    </r>
    <rPh sb="0" eb="3">
      <t>セイキュウショ</t>
    </rPh>
    <rPh sb="4" eb="6">
      <t>シュルイ</t>
    </rPh>
    <rPh sb="7" eb="9">
      <t>トリキ</t>
    </rPh>
    <rPh sb="9" eb="12">
      <t>セイキュウショ</t>
    </rPh>
    <rPh sb="13" eb="15">
      <t>イッパン</t>
    </rPh>
    <rPh sb="15" eb="18">
      <t>セイキュウショ</t>
    </rPh>
    <rPh sb="20" eb="22">
      <t>シュルイ</t>
    </rPh>
    <phoneticPr fontId="1"/>
  </si>
  <si>
    <r>
      <rPr>
        <u val="double"/>
        <sz val="11"/>
        <color theme="1"/>
        <rFont val="游ゴシック"/>
        <family val="3"/>
        <charset val="128"/>
        <scheme val="minor"/>
      </rPr>
      <t>工事コード・工事名・弊社の工事担当者は必ず記入</t>
    </r>
    <r>
      <rPr>
        <sz val="11"/>
        <color theme="1"/>
        <rFont val="游ゴシック"/>
        <family val="2"/>
        <charset val="128"/>
        <scheme val="minor"/>
      </rPr>
      <t>してください。</t>
    </r>
    <rPh sb="0" eb="2">
      <t>コウジ</t>
    </rPh>
    <rPh sb="6" eb="9">
      <t>コウジメイ</t>
    </rPh>
    <rPh sb="10" eb="12">
      <t>ヘイシャ</t>
    </rPh>
    <rPh sb="13" eb="18">
      <t>コウジタントウシャ</t>
    </rPh>
    <rPh sb="19" eb="20">
      <t>カナラ</t>
    </rPh>
    <rPh sb="21" eb="23">
      <t>キニュウ</t>
    </rPh>
    <phoneticPr fontId="1"/>
  </si>
  <si>
    <r>
      <rPr>
        <u val="double"/>
        <sz val="11"/>
        <color theme="1"/>
        <rFont val="游ゴシック"/>
        <family val="3"/>
        <charset val="128"/>
        <scheme val="minor"/>
      </rPr>
      <t>レイアウトは絶対に変更しない</t>
    </r>
    <r>
      <rPr>
        <sz val="11"/>
        <color theme="1"/>
        <rFont val="游ゴシック"/>
        <family val="2"/>
        <charset val="128"/>
        <scheme val="minor"/>
      </rPr>
      <t>でください。</t>
    </r>
    <rPh sb="6" eb="8">
      <t>ゼッタイ</t>
    </rPh>
    <rPh sb="9" eb="11">
      <t>ヘンコウ</t>
    </rPh>
    <phoneticPr fontId="1"/>
  </si>
  <si>
    <t>井上工業株式会社</t>
    <rPh sb="0" eb="2">
      <t>イノウエ</t>
    </rPh>
    <rPh sb="2" eb="4">
      <t>コウギョウ</t>
    </rPh>
    <rPh sb="4" eb="6">
      <t>カブシキ</t>
    </rPh>
    <rPh sb="6" eb="8">
      <t>カイシャ</t>
    </rPh>
    <phoneticPr fontId="1"/>
  </si>
  <si>
    <r>
      <t>請求書には必ず総括表を添付してください。（</t>
    </r>
    <r>
      <rPr>
        <u val="double"/>
        <sz val="11"/>
        <color theme="1"/>
        <rFont val="游ゴシック"/>
        <family val="3"/>
        <charset val="128"/>
        <scheme val="minor"/>
      </rPr>
      <t>1件のみの請求でも添付を</t>
    </r>
    <r>
      <rPr>
        <sz val="11"/>
        <color theme="1"/>
        <rFont val="游ゴシック"/>
        <family val="2"/>
        <charset val="128"/>
        <scheme val="minor"/>
      </rPr>
      <t>お願いします。）</t>
    </r>
    <rPh sb="0" eb="3">
      <t>セイキュウショ</t>
    </rPh>
    <rPh sb="5" eb="6">
      <t>カナラ</t>
    </rPh>
    <rPh sb="7" eb="10">
      <t>ソウカツヒョウ</t>
    </rPh>
    <rPh sb="11" eb="13">
      <t>テンプ</t>
    </rPh>
    <rPh sb="22" eb="23">
      <t>ケン</t>
    </rPh>
    <rPh sb="26" eb="28">
      <t>セイキュウ</t>
    </rPh>
    <rPh sb="30" eb="32">
      <t>テンプ</t>
    </rPh>
    <rPh sb="34" eb="35">
      <t>ネガ</t>
    </rPh>
    <phoneticPr fontId="1"/>
  </si>
  <si>
    <r>
      <t>注文書の取り交わしを行っている場合は</t>
    </r>
    <r>
      <rPr>
        <u val="double"/>
        <sz val="11"/>
        <color theme="1"/>
        <rFont val="游ゴシック"/>
        <family val="3"/>
        <charset val="128"/>
        <scheme val="minor"/>
      </rPr>
      <t>取極請求書</t>
    </r>
    <r>
      <rPr>
        <sz val="11"/>
        <color theme="1"/>
        <rFont val="游ゴシック"/>
        <family val="2"/>
        <charset val="128"/>
        <scheme val="minor"/>
      </rPr>
      <t>を、その他の場合は</t>
    </r>
    <rPh sb="0" eb="3">
      <t>チュウモンショ</t>
    </rPh>
    <rPh sb="4" eb="5">
      <t>ト</t>
    </rPh>
    <rPh sb="6" eb="7">
      <t>カ</t>
    </rPh>
    <rPh sb="10" eb="11">
      <t>オコナ</t>
    </rPh>
    <rPh sb="15" eb="17">
      <t>バアイ</t>
    </rPh>
    <rPh sb="18" eb="20">
      <t>トリキ</t>
    </rPh>
    <rPh sb="20" eb="23">
      <t>セイキュウショ</t>
    </rPh>
    <rPh sb="27" eb="28">
      <t>タ</t>
    </rPh>
    <rPh sb="29" eb="31">
      <t>バアイ</t>
    </rPh>
    <phoneticPr fontId="1"/>
  </si>
  <si>
    <r>
      <rPr>
        <u val="double"/>
        <sz val="11"/>
        <color theme="1"/>
        <rFont val="游ゴシック"/>
        <family val="3"/>
        <charset val="128"/>
        <scheme val="minor"/>
      </rPr>
      <t>一般請求書</t>
    </r>
    <r>
      <rPr>
        <sz val="11"/>
        <color theme="1"/>
        <rFont val="游ゴシック"/>
        <family val="2"/>
        <charset val="128"/>
        <scheme val="minor"/>
      </rPr>
      <t>をご使用ください。</t>
    </r>
    <rPh sb="0" eb="2">
      <t>イッパン</t>
    </rPh>
    <rPh sb="2" eb="5">
      <t>セイキュウショ</t>
    </rPh>
    <rPh sb="7" eb="9">
      <t>シヨウ</t>
    </rPh>
    <phoneticPr fontId="1"/>
  </si>
  <si>
    <t>不明な点は、弊社　総務部にお問い合わせください。</t>
    <rPh sb="0" eb="2">
      <t>フメイ</t>
    </rPh>
    <rPh sb="3" eb="4">
      <t>テン</t>
    </rPh>
    <rPh sb="6" eb="8">
      <t>ヘイシャ</t>
    </rPh>
    <rPh sb="9" eb="12">
      <t>ソウムブ</t>
    </rPh>
    <rPh sb="14" eb="15">
      <t>ト</t>
    </rPh>
    <rPh sb="16" eb="17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</si>
</sst>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176" formatCode="#,##0_ "/>
    <numFmt numFmtId="177" formatCode="#,##0_);[Red]\(#,##0\)"/>
    <numFmt numFmtId="178" formatCode="&quot;¥&quot;#,##0_);[Red]\(&quot;¥&quot;#,##0\)"/>
    <numFmt numFmtId="179" formatCode="0.0_ "/>
    <numFmt numFmtId="180" formatCode="#,##0.0_ "/>
    <numFmt numFmtId="181" formatCode="0_ "/>
    <numFmt numFmtId="182" formatCode="0_);[Red]\(0\)"/>
  </numFmts>
  <fonts count="4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u/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u/>
      <sz val="2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b/>
      <u/>
      <sz val="18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Segoe UI Symbol"/>
      <family val="2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rgb="FFFF0000"/>
      <name val="Segoe UI Symbol"/>
      <family val="2"/>
    </font>
    <font>
      <sz val="10"/>
      <color rgb="FFFF0000"/>
      <name val="游ゴシック"/>
      <family val="2"/>
      <charset val="128"/>
      <scheme val="minor"/>
    </font>
    <font>
      <sz val="18"/>
      <color rgb="FFFF0000"/>
      <name val="游ゴシック"/>
      <family val="2"/>
      <charset val="128"/>
      <scheme val="minor"/>
    </font>
    <font>
      <sz val="16"/>
      <color rgb="FF0070C0"/>
      <name val="游ゴシック"/>
      <family val="2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8"/>
      <color theme="4" tint="-0.249977111117893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8"/>
      <name val="游ゴシック"/>
      <family val="2"/>
      <charset val="128"/>
      <scheme val="minor"/>
    </font>
    <font>
      <sz val="11"/>
      <color rgb="FF0070C0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u val="double"/>
      <sz val="11"/>
      <color theme="1"/>
      <name val="游ゴシック"/>
      <family val="3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B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quotePrefix="1" applyFont="1">
      <alignment vertical="center"/>
    </xf>
    <xf numFmtId="0" fontId="3" fillId="0" borderId="0" xfId="0" quotePrefix="1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2" borderId="1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0" xfId="0" applyFont="1">
      <alignment vertical="center"/>
    </xf>
    <xf numFmtId="176" fontId="9" fillId="0" borderId="0" xfId="0" applyNumberFormat="1" applyFont="1">
      <alignment vertical="center"/>
    </xf>
    <xf numFmtId="0" fontId="0" fillId="0" borderId="0" xfId="0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1" shrinkToFit="1"/>
    </xf>
    <xf numFmtId="176" fontId="0" fillId="0" borderId="0" xfId="0" applyNumberFormat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0" fontId="18" fillId="0" borderId="8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0" fillId="0" borderId="36" xfId="0" applyBorder="1" applyAlignment="1">
      <alignment horizontal="center" vertical="center"/>
    </xf>
    <xf numFmtId="0" fontId="8" fillId="0" borderId="0" xfId="0" applyFont="1">
      <alignment vertical="center"/>
    </xf>
    <xf numFmtId="0" fontId="22" fillId="0" borderId="0" xfId="0" applyFont="1">
      <alignment vertical="center"/>
    </xf>
    <xf numFmtId="0" fontId="20" fillId="0" borderId="0" xfId="0" applyFont="1">
      <alignment vertical="center"/>
    </xf>
    <xf numFmtId="176" fontId="6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49" fontId="16" fillId="0" borderId="13" xfId="0" applyNumberFormat="1" applyFont="1" applyBorder="1">
      <alignment vertical="center"/>
    </xf>
    <xf numFmtId="49" fontId="16" fillId="0" borderId="12" xfId="0" applyNumberFormat="1" applyFont="1" applyBorder="1" applyAlignment="1">
      <alignment horizontal="center" vertical="center" shrinkToFit="1"/>
    </xf>
    <xf numFmtId="178" fontId="9" fillId="0" borderId="0" xfId="0" applyNumberFormat="1" applyFont="1">
      <alignment vertical="center"/>
    </xf>
    <xf numFmtId="0" fontId="28" fillId="2" borderId="18" xfId="0" applyFont="1" applyFill="1" applyBorder="1" applyAlignment="1">
      <alignment horizontal="center" vertical="center"/>
    </xf>
    <xf numFmtId="0" fontId="29" fillId="2" borderId="19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28" fillId="2" borderId="0" xfId="0" applyFont="1" applyFill="1">
      <alignment vertical="center"/>
    </xf>
    <xf numFmtId="0" fontId="29" fillId="2" borderId="18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28" fillId="2" borderId="13" xfId="0" applyFont="1" applyFill="1" applyBorder="1">
      <alignment vertical="center"/>
    </xf>
    <xf numFmtId="0" fontId="0" fillId="0" borderId="13" xfId="0" applyBorder="1">
      <alignment vertical="center"/>
    </xf>
    <xf numFmtId="178" fontId="36" fillId="0" borderId="0" xfId="0" applyNumberFormat="1" applyFont="1" applyAlignment="1">
      <alignment horizontal="center" vertical="center"/>
    </xf>
    <xf numFmtId="178" fontId="38" fillId="0" borderId="0" xfId="0" applyNumberFormat="1" applyFont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37" fillId="2" borderId="13" xfId="0" applyFont="1" applyFill="1" applyBorder="1">
      <alignment vertical="center"/>
    </xf>
    <xf numFmtId="0" fontId="0" fillId="2" borderId="11" xfId="0" applyFill="1" applyBorder="1" applyAlignment="1">
      <alignment horizontal="center" vertical="center"/>
    </xf>
    <xf numFmtId="178" fontId="0" fillId="0" borderId="0" xfId="0" applyNumberFormat="1">
      <alignment vertical="center"/>
    </xf>
    <xf numFmtId="0" fontId="0" fillId="2" borderId="36" xfId="0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28" fillId="2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8" fontId="33" fillId="2" borderId="23" xfId="0" applyNumberFormat="1" applyFont="1" applyFill="1" applyBorder="1">
      <alignment vertical="center"/>
    </xf>
    <xf numFmtId="178" fontId="33" fillId="2" borderId="24" xfId="0" applyNumberFormat="1" applyFont="1" applyFill="1" applyBorder="1">
      <alignment vertical="center"/>
    </xf>
    <xf numFmtId="178" fontId="33" fillId="2" borderId="26" xfId="0" applyNumberFormat="1" applyFont="1" applyFill="1" applyBorder="1">
      <alignment vertical="center"/>
    </xf>
    <xf numFmtId="178" fontId="33" fillId="2" borderId="27" xfId="0" applyNumberFormat="1" applyFont="1" applyFill="1" applyBorder="1">
      <alignment vertical="center"/>
    </xf>
    <xf numFmtId="0" fontId="0" fillId="2" borderId="25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2" borderId="0" xfId="0" applyFill="1" applyAlignment="1">
      <alignment horizontal="center" vertical="center"/>
    </xf>
    <xf numFmtId="0" fontId="28" fillId="2" borderId="3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29" fillId="2" borderId="4" xfId="0" applyFont="1" applyFill="1" applyBorder="1" applyAlignment="1">
      <alignment horizontal="left" vertical="center" shrinkToFit="1"/>
    </xf>
    <xf numFmtId="0" fontId="29" fillId="2" borderId="4" xfId="0" applyFont="1" applyFill="1" applyBorder="1" applyAlignment="1">
      <alignment horizontal="left" vertical="center" indent="1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49" fontId="28" fillId="2" borderId="4" xfId="0" quotePrefix="1" applyNumberFormat="1" applyFont="1" applyFill="1" applyBorder="1" applyAlignment="1">
      <alignment horizontal="left" vertical="center" indent="1"/>
    </xf>
    <xf numFmtId="49" fontId="29" fillId="2" borderId="4" xfId="0" applyNumberFormat="1" applyFont="1" applyFill="1" applyBorder="1" applyAlignment="1">
      <alignment horizontal="left" vertical="center" indent="1"/>
    </xf>
    <xf numFmtId="0" fontId="28" fillId="2" borderId="18" xfId="0" applyFont="1" applyFill="1" applyBorder="1" applyAlignment="1">
      <alignment horizontal="left" vertical="center" indent="1"/>
    </xf>
    <xf numFmtId="176" fontId="29" fillId="2" borderId="18" xfId="0" applyNumberFormat="1" applyFont="1" applyFill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29" fillId="2" borderId="19" xfId="0" applyFont="1" applyFill="1" applyBorder="1" applyAlignment="1">
      <alignment horizontal="left" vertical="center" indent="1"/>
    </xf>
    <xf numFmtId="176" fontId="29" fillId="2" borderId="19" xfId="0" applyNumberFormat="1" applyFont="1" applyFill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2" borderId="19" xfId="0" applyFill="1" applyBorder="1" applyAlignment="1">
      <alignment horizontal="left" vertical="center" indent="1"/>
    </xf>
    <xf numFmtId="176" fontId="0" fillId="2" borderId="19" xfId="0" applyNumberFormat="1" applyFill="1" applyBorder="1" applyAlignment="1">
      <alignment horizontal="right" vertical="center"/>
    </xf>
    <xf numFmtId="0" fontId="0" fillId="2" borderId="21" xfId="0" applyFill="1" applyBorder="1" applyAlignment="1">
      <alignment horizontal="left" vertical="center" indent="1"/>
    </xf>
    <xf numFmtId="176" fontId="0" fillId="2" borderId="21" xfId="0" applyNumberFormat="1" applyFill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6" fontId="28" fillId="2" borderId="10" xfId="0" applyNumberFormat="1" applyFont="1" applyFill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176" fontId="28" fillId="2" borderId="20" xfId="0" applyNumberFormat="1" applyFont="1" applyFill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176" fontId="28" fillId="2" borderId="22" xfId="0" applyNumberFormat="1" applyFont="1" applyFill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0" xfId="0">
      <alignment vertical="center"/>
    </xf>
    <xf numFmtId="176" fontId="0" fillId="2" borderId="10" xfId="0" applyNumberFormat="1" applyFill="1" applyBorder="1" applyAlignment="1">
      <alignment horizontal="right" vertical="center"/>
    </xf>
    <xf numFmtId="176" fontId="0" fillId="2" borderId="20" xfId="0" applyNumberFormat="1" applyFill="1" applyBorder="1" applyAlignment="1">
      <alignment horizontal="right" vertical="center"/>
    </xf>
    <xf numFmtId="176" fontId="0" fillId="2" borderId="22" xfId="0" applyNumberFormat="1" applyFill="1" applyBorder="1" applyAlignment="1">
      <alignment horizontal="right" vertical="center"/>
    </xf>
    <xf numFmtId="0" fontId="0" fillId="2" borderId="4" xfId="0" applyFill="1" applyBorder="1" applyAlignment="1">
      <alignment horizontal="left" vertical="center" indent="1" shrinkToFit="1"/>
    </xf>
    <xf numFmtId="0" fontId="0" fillId="2" borderId="18" xfId="0" applyFill="1" applyBorder="1" applyAlignment="1">
      <alignment horizontal="left" vertical="center" indent="1"/>
    </xf>
    <xf numFmtId="176" fontId="0" fillId="2" borderId="18" xfId="0" applyNumberFormat="1" applyFill="1" applyBorder="1" applyAlignment="1">
      <alignment horizontal="right" vertical="center"/>
    </xf>
    <xf numFmtId="178" fontId="9" fillId="2" borderId="23" xfId="0" applyNumberFormat="1" applyFont="1" applyFill="1" applyBorder="1">
      <alignment vertical="center"/>
    </xf>
    <xf numFmtId="178" fontId="9" fillId="2" borderId="24" xfId="0" applyNumberFormat="1" applyFont="1" applyFill="1" applyBorder="1">
      <alignment vertical="center"/>
    </xf>
    <xf numFmtId="178" fontId="9" fillId="2" borderId="26" xfId="0" applyNumberFormat="1" applyFont="1" applyFill="1" applyBorder="1">
      <alignment vertical="center"/>
    </xf>
    <xf numFmtId="178" fontId="9" fillId="2" borderId="27" xfId="0" applyNumberFormat="1" applyFont="1" applyFill="1" applyBorder="1">
      <alignment vertical="center"/>
    </xf>
    <xf numFmtId="49" fontId="0" fillId="2" borderId="4" xfId="0" quotePrefix="1" applyNumberFormat="1" applyFill="1" applyBorder="1" applyAlignment="1">
      <alignment horizontal="left" vertical="center" indent="1"/>
    </xf>
    <xf numFmtId="49" fontId="0" fillId="2" borderId="4" xfId="0" applyNumberFormat="1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shrinkToFit="1"/>
    </xf>
    <xf numFmtId="0" fontId="0" fillId="2" borderId="3" xfId="0" applyFill="1" applyBorder="1" applyAlignment="1">
      <alignment horizontal="left" vertical="center" shrinkToFit="1"/>
    </xf>
    <xf numFmtId="0" fontId="0" fillId="2" borderId="4" xfId="0" applyFill="1" applyBorder="1" applyAlignment="1">
      <alignment horizontal="left" vertical="center" indent="1"/>
    </xf>
    <xf numFmtId="49" fontId="0" fillId="2" borderId="0" xfId="0" applyNumberFormat="1" applyFill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5" fontId="34" fillId="3" borderId="43" xfId="0" applyNumberFormat="1" applyFont="1" applyFill="1" applyBorder="1" applyAlignment="1">
      <alignment vertical="center" shrinkToFit="1"/>
    </xf>
    <xf numFmtId="5" fontId="34" fillId="3" borderId="44" xfId="0" applyNumberFormat="1" applyFont="1" applyFill="1" applyBorder="1" applyAlignment="1">
      <alignment vertical="center" shrinkToFit="1"/>
    </xf>
    <xf numFmtId="5" fontId="34" fillId="3" borderId="45" xfId="0" applyNumberFormat="1" applyFont="1" applyFill="1" applyBorder="1" applyAlignment="1">
      <alignment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49" fontId="29" fillId="2" borderId="13" xfId="0" applyNumberFormat="1" applyFont="1" applyFill="1" applyBorder="1" applyAlignment="1">
      <alignment horizontal="center" vertical="center"/>
    </xf>
    <xf numFmtId="49" fontId="29" fillId="2" borderId="11" xfId="0" applyNumberFormat="1" applyFont="1" applyFill="1" applyBorder="1" applyAlignment="1">
      <alignment horizontal="center" vertical="center"/>
    </xf>
    <xf numFmtId="0" fontId="15" fillId="0" borderId="5" xfId="0" applyFont="1" applyBorder="1">
      <alignment vertical="center"/>
    </xf>
    <xf numFmtId="0" fontId="15" fillId="0" borderId="9" xfId="0" applyFont="1" applyBorder="1">
      <alignment vertical="center"/>
    </xf>
    <xf numFmtId="0" fontId="15" fillId="0" borderId="6" xfId="0" applyFont="1" applyBorder="1">
      <alignment vertical="center"/>
    </xf>
    <xf numFmtId="0" fontId="15" fillId="0" borderId="7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8" xfId="0" applyFont="1" applyBorder="1">
      <alignment vertical="center"/>
    </xf>
    <xf numFmtId="0" fontId="30" fillId="2" borderId="1" xfId="0" applyFont="1" applyFill="1" applyBorder="1">
      <alignment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9" fillId="2" borderId="0" xfId="0" applyFont="1" applyFill="1">
      <alignment vertical="center"/>
    </xf>
    <xf numFmtId="0" fontId="29" fillId="2" borderId="29" xfId="0" applyFont="1" applyFill="1" applyBorder="1">
      <alignment vertical="center"/>
    </xf>
    <xf numFmtId="0" fontId="29" fillId="2" borderId="30" xfId="0" applyFont="1" applyFill="1" applyBorder="1">
      <alignment vertical="center"/>
    </xf>
    <xf numFmtId="0" fontId="15" fillId="0" borderId="12" xfId="0" applyFont="1" applyBorder="1">
      <alignment vertical="center"/>
    </xf>
    <xf numFmtId="0" fontId="15" fillId="0" borderId="13" xfId="0" applyFont="1" applyBorder="1">
      <alignment vertical="center"/>
    </xf>
    <xf numFmtId="0" fontId="15" fillId="0" borderId="11" xfId="0" applyFont="1" applyBorder="1">
      <alignment vertical="center"/>
    </xf>
    <xf numFmtId="0" fontId="30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9" fillId="2" borderId="1" xfId="0" applyFont="1" applyFill="1" applyBorder="1" applyAlignment="1">
      <alignment horizontal="center" vertical="center"/>
    </xf>
    <xf numFmtId="49" fontId="29" fillId="2" borderId="13" xfId="0" applyNumberFormat="1" applyFont="1" applyFill="1" applyBorder="1" applyAlignment="1">
      <alignment horizontal="center" vertical="center" shrinkToFit="1"/>
    </xf>
    <xf numFmtId="49" fontId="29" fillId="2" borderId="11" xfId="0" applyNumberFormat="1" applyFont="1" applyFill="1" applyBorder="1" applyAlignment="1">
      <alignment horizontal="center" vertical="center" shrinkToFit="1"/>
    </xf>
    <xf numFmtId="49" fontId="16" fillId="0" borderId="9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30" fillId="2" borderId="9" xfId="0" applyNumberFormat="1" applyFont="1" applyFill="1" applyBorder="1" applyAlignment="1">
      <alignment horizontal="center" vertical="center"/>
    </xf>
    <xf numFmtId="49" fontId="30" fillId="2" borderId="6" xfId="0" applyNumberFormat="1" applyFont="1" applyFill="1" applyBorder="1" applyAlignment="1">
      <alignment horizontal="center" vertical="center"/>
    </xf>
    <xf numFmtId="49" fontId="30" fillId="2" borderId="2" xfId="0" applyNumberFormat="1" applyFont="1" applyFill="1" applyBorder="1" applyAlignment="1">
      <alignment horizontal="center" vertical="center"/>
    </xf>
    <xf numFmtId="49" fontId="30" fillId="2" borderId="8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49" fontId="16" fillId="0" borderId="12" xfId="0" applyNumberFormat="1" applyFont="1" applyBorder="1" applyAlignment="1">
      <alignment horizontal="center" vertical="center" shrinkToFit="1"/>
    </xf>
    <xf numFmtId="49" fontId="16" fillId="0" borderId="13" xfId="0" applyNumberFormat="1" applyFont="1" applyBorder="1" applyAlignment="1">
      <alignment horizontal="center" vertical="center" shrinkToFit="1"/>
    </xf>
    <xf numFmtId="49" fontId="16" fillId="0" borderId="11" xfId="0" applyNumberFormat="1" applyFont="1" applyBorder="1" applyAlignment="1">
      <alignment horizontal="center" vertical="center" shrinkToFit="1"/>
    </xf>
    <xf numFmtId="49" fontId="30" fillId="2" borderId="7" xfId="0" applyNumberFormat="1" applyFont="1" applyFill="1" applyBorder="1" applyAlignment="1">
      <alignment horizontal="center" vertical="center"/>
    </xf>
    <xf numFmtId="49" fontId="30" fillId="2" borderId="13" xfId="0" applyNumberFormat="1" applyFont="1" applyFill="1" applyBorder="1" applyAlignment="1">
      <alignment horizontal="center" vertical="center"/>
    </xf>
    <xf numFmtId="49" fontId="30" fillId="2" borderId="1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 shrinkToFit="1"/>
    </xf>
    <xf numFmtId="178" fontId="29" fillId="2" borderId="1" xfId="0" applyNumberFormat="1" applyFont="1" applyFill="1" applyBorder="1">
      <alignment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9" fontId="30" fillId="2" borderId="5" xfId="0" applyNumberFormat="1" applyFont="1" applyFill="1" applyBorder="1" applyAlignment="1">
      <alignment horizontal="center" vertical="center"/>
    </xf>
    <xf numFmtId="49" fontId="29" fillId="2" borderId="9" xfId="0" applyNumberFormat="1" applyFont="1" applyFill="1" applyBorder="1" applyAlignment="1">
      <alignment horizontal="center" vertical="center"/>
    </xf>
    <xf numFmtId="49" fontId="29" fillId="2" borderId="2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/>
    </xf>
    <xf numFmtId="178" fontId="35" fillId="3" borderId="1" xfId="0" applyNumberFormat="1" applyFont="1" applyFill="1" applyBorder="1">
      <alignment vertical="center"/>
    </xf>
    <xf numFmtId="0" fontId="30" fillId="2" borderId="12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178" fontId="29" fillId="0" borderId="1" xfId="0" applyNumberFormat="1" applyFont="1" applyBorder="1">
      <alignment vertical="center"/>
    </xf>
    <xf numFmtId="0" fontId="15" fillId="0" borderId="5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31" fillId="2" borderId="9" xfId="0" applyFont="1" applyFill="1" applyBorder="1" applyAlignment="1">
      <alignment horizontal="center" vertical="center" shrinkToFit="1"/>
    </xf>
    <xf numFmtId="0" fontId="32" fillId="2" borderId="2" xfId="0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5" fontId="35" fillId="3" borderId="12" xfId="0" applyNumberFormat="1" applyFont="1" applyFill="1" applyBorder="1">
      <alignment vertical="center"/>
    </xf>
    <xf numFmtId="5" fontId="35" fillId="3" borderId="13" xfId="0" applyNumberFormat="1" applyFont="1" applyFill="1" applyBorder="1">
      <alignment vertical="center"/>
    </xf>
    <xf numFmtId="5" fontId="35" fillId="3" borderId="11" xfId="0" applyNumberFormat="1" applyFont="1" applyFill="1" applyBorder="1">
      <alignment vertical="center"/>
    </xf>
    <xf numFmtId="5" fontId="29" fillId="2" borderId="12" xfId="0" applyNumberFormat="1" applyFont="1" applyFill="1" applyBorder="1">
      <alignment vertical="center"/>
    </xf>
    <xf numFmtId="5" fontId="29" fillId="2" borderId="13" xfId="0" applyNumberFormat="1" applyFont="1" applyFill="1" applyBorder="1">
      <alignment vertical="center"/>
    </xf>
    <xf numFmtId="5" fontId="29" fillId="2" borderId="11" xfId="0" applyNumberFormat="1" applyFont="1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29" fillId="2" borderId="18" xfId="0" applyFont="1" applyFill="1" applyBorder="1" applyAlignment="1">
      <alignment horizontal="left" vertical="center" indent="1" shrinkToFit="1"/>
    </xf>
    <xf numFmtId="179" fontId="29" fillId="2" borderId="18" xfId="0" applyNumberFormat="1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horizontal="center" vertical="center"/>
    </xf>
    <xf numFmtId="0" fontId="29" fillId="2" borderId="33" xfId="0" applyFont="1" applyFill="1" applyBorder="1" applyAlignment="1">
      <alignment horizontal="center" vertical="center"/>
    </xf>
    <xf numFmtId="5" fontId="35" fillId="3" borderId="31" xfId="0" applyNumberFormat="1" applyFont="1" applyFill="1" applyBorder="1">
      <alignment vertical="center"/>
    </xf>
    <xf numFmtId="0" fontId="35" fillId="3" borderId="32" xfId="0" applyFont="1" applyFill="1" applyBorder="1">
      <alignment vertical="center"/>
    </xf>
    <xf numFmtId="5" fontId="35" fillId="3" borderId="32" xfId="0" applyNumberFormat="1" applyFont="1" applyFill="1" applyBorder="1">
      <alignment vertical="center"/>
    </xf>
    <xf numFmtId="5" fontId="35" fillId="3" borderId="33" xfId="0" applyNumberFormat="1" applyFont="1" applyFill="1" applyBorder="1">
      <alignment vertical="center"/>
    </xf>
    <xf numFmtId="0" fontId="0" fillId="0" borderId="19" xfId="0" applyBorder="1" applyAlignment="1">
      <alignment horizontal="left" vertical="center" indent="1" shrinkToFit="1"/>
    </xf>
    <xf numFmtId="179" fontId="0" fillId="0" borderId="19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5" fontId="0" fillId="0" borderId="34" xfId="0" applyNumberFormat="1" applyBorder="1">
      <alignment vertical="center"/>
    </xf>
    <xf numFmtId="0" fontId="0" fillId="0" borderId="4" xfId="0" applyBorder="1">
      <alignment vertical="center"/>
    </xf>
    <xf numFmtId="5" fontId="0" fillId="0" borderId="4" xfId="0" applyNumberFormat="1" applyBorder="1">
      <alignment vertical="center"/>
    </xf>
    <xf numFmtId="5" fontId="0" fillId="0" borderId="35" xfId="0" applyNumberFormat="1" applyBorder="1">
      <alignment vertical="center"/>
    </xf>
    <xf numFmtId="5" fontId="29" fillId="2" borderId="5" xfId="0" applyNumberFormat="1" applyFont="1" applyFill="1" applyBorder="1">
      <alignment vertical="center"/>
    </xf>
    <xf numFmtId="5" fontId="29" fillId="2" borderId="9" xfId="0" applyNumberFormat="1" applyFont="1" applyFill="1" applyBorder="1">
      <alignment vertical="center"/>
    </xf>
    <xf numFmtId="5" fontId="29" fillId="2" borderId="6" xfId="0" applyNumberFormat="1" applyFont="1" applyFill="1" applyBorder="1">
      <alignment vertical="center"/>
    </xf>
    <xf numFmtId="5" fontId="29" fillId="2" borderId="7" xfId="0" applyNumberFormat="1" applyFont="1" applyFill="1" applyBorder="1">
      <alignment vertical="center"/>
    </xf>
    <xf numFmtId="5" fontId="29" fillId="2" borderId="2" xfId="0" applyNumberFormat="1" applyFont="1" applyFill="1" applyBorder="1">
      <alignment vertical="center"/>
    </xf>
    <xf numFmtId="5" fontId="29" fillId="2" borderId="8" xfId="0" applyNumberFormat="1" applyFont="1" applyFill="1" applyBorder="1">
      <alignment vertical="center"/>
    </xf>
    <xf numFmtId="0" fontId="2" fillId="0" borderId="0" xfId="0" applyFont="1" applyAlignment="1">
      <alignment vertical="top" wrapText="1"/>
    </xf>
    <xf numFmtId="0" fontId="17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5" fontId="35" fillId="3" borderId="1" xfId="0" applyNumberFormat="1" applyFont="1" applyFill="1" applyBorder="1">
      <alignment vertical="center"/>
    </xf>
    <xf numFmtId="0" fontId="0" fillId="0" borderId="36" xfId="0" applyBorder="1" applyAlignment="1">
      <alignment horizontal="left" vertical="center" indent="1" shrinkToFit="1"/>
    </xf>
    <xf numFmtId="179" fontId="0" fillId="0" borderId="36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5" fontId="0" fillId="0" borderId="37" xfId="0" applyNumberFormat="1" applyBorder="1">
      <alignment vertical="center"/>
    </xf>
    <xf numFmtId="0" fontId="0" fillId="0" borderId="38" xfId="0" applyBorder="1">
      <alignment vertical="center"/>
    </xf>
    <xf numFmtId="5" fontId="0" fillId="0" borderId="38" xfId="0" applyNumberFormat="1" applyBorder="1">
      <alignment vertical="center"/>
    </xf>
    <xf numFmtId="5" fontId="0" fillId="0" borderId="39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6" fillId="2" borderId="0" xfId="0" applyFont="1" applyFill="1">
      <alignment vertical="center"/>
    </xf>
    <xf numFmtId="49" fontId="16" fillId="2" borderId="13" xfId="0" applyNumberFormat="1" applyFont="1" applyFill="1" applyBorder="1" applyAlignment="1">
      <alignment horizontal="center" vertical="center"/>
    </xf>
    <xf numFmtId="49" fontId="16" fillId="2" borderId="11" xfId="0" applyNumberFormat="1" applyFont="1" applyFill="1" applyBorder="1" applyAlignment="1">
      <alignment horizontal="center" vertical="center"/>
    </xf>
    <xf numFmtId="49" fontId="16" fillId="2" borderId="9" xfId="0" applyNumberFormat="1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49" fontId="16" fillId="2" borderId="8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5" fontId="0" fillId="2" borderId="12" xfId="0" applyNumberFormat="1" applyFill="1" applyBorder="1">
      <alignment vertical="center"/>
    </xf>
    <xf numFmtId="5" fontId="0" fillId="2" borderId="13" xfId="0" applyNumberFormat="1" applyFill="1" applyBorder="1">
      <alignment vertical="center"/>
    </xf>
    <xf numFmtId="5" fontId="0" fillId="2" borderId="11" xfId="0" applyNumberFormat="1" applyFill="1" applyBorder="1">
      <alignment vertical="center"/>
    </xf>
    <xf numFmtId="5" fontId="0" fillId="5" borderId="12" xfId="0" applyNumberFormat="1" applyFill="1" applyBorder="1">
      <alignment vertical="center"/>
    </xf>
    <xf numFmtId="5" fontId="0" fillId="5" borderId="13" xfId="0" applyNumberFormat="1" applyFill="1" applyBorder="1">
      <alignment vertical="center"/>
    </xf>
    <xf numFmtId="5" fontId="0" fillId="5" borderId="11" xfId="0" applyNumberFormat="1" applyFill="1" applyBorder="1">
      <alignment vertical="center"/>
    </xf>
    <xf numFmtId="5" fontId="25" fillId="3" borderId="43" xfId="0" applyNumberFormat="1" applyFont="1" applyFill="1" applyBorder="1" applyAlignment="1">
      <alignment vertical="center" shrinkToFit="1"/>
    </xf>
    <xf numFmtId="5" fontId="25" fillId="3" borderId="44" xfId="0" applyNumberFormat="1" applyFont="1" applyFill="1" applyBorder="1" applyAlignment="1">
      <alignment vertical="center" shrinkToFit="1"/>
    </xf>
    <xf numFmtId="5" fontId="25" fillId="3" borderId="45" xfId="0" applyNumberFormat="1" applyFont="1" applyFill="1" applyBorder="1" applyAlignment="1">
      <alignment vertical="center" shrinkToFit="1"/>
    </xf>
    <xf numFmtId="0" fontId="27" fillId="2" borderId="9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shrinkToFit="1"/>
    </xf>
    <xf numFmtId="178" fontId="0" fillId="0" borderId="1" xfId="0" applyNumberFormat="1" applyBorder="1">
      <alignment vertical="center"/>
    </xf>
    <xf numFmtId="5" fontId="0" fillId="5" borderId="1" xfId="0" applyNumberFormat="1" applyFill="1" applyBorder="1">
      <alignment vertical="center"/>
    </xf>
    <xf numFmtId="5" fontId="0" fillId="2" borderId="5" xfId="0" applyNumberFormat="1" applyFill="1" applyBorder="1">
      <alignment vertical="center"/>
    </xf>
    <xf numFmtId="5" fontId="0" fillId="2" borderId="9" xfId="0" applyNumberFormat="1" applyFill="1" applyBorder="1">
      <alignment vertical="center"/>
    </xf>
    <xf numFmtId="5" fontId="0" fillId="2" borderId="6" xfId="0" applyNumberFormat="1" applyFill="1" applyBorder="1">
      <alignment vertical="center"/>
    </xf>
    <xf numFmtId="5" fontId="0" fillId="2" borderId="7" xfId="0" applyNumberFormat="1" applyFill="1" applyBorder="1">
      <alignment vertical="center"/>
    </xf>
    <xf numFmtId="5" fontId="0" fillId="2" borderId="2" xfId="0" applyNumberFormat="1" applyFill="1" applyBorder="1">
      <alignment vertical="center"/>
    </xf>
    <xf numFmtId="5" fontId="0" fillId="2" borderId="8" xfId="0" applyNumberFormat="1" applyFill="1" applyBorder="1">
      <alignment vertical="center"/>
    </xf>
    <xf numFmtId="0" fontId="16" fillId="2" borderId="1" xfId="0" applyFont="1" applyFill="1" applyBorder="1">
      <alignment vertical="center"/>
    </xf>
    <xf numFmtId="0" fontId="16" fillId="2" borderId="1" xfId="0" applyFont="1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 shrinkToFit="1"/>
    </xf>
    <xf numFmtId="49" fontId="0" fillId="2" borderId="11" xfId="0" applyNumberForma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/>
    </xf>
    <xf numFmtId="49" fontId="16" fillId="2" borderId="7" xfId="0" applyNumberFormat="1" applyFont="1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/>
    </xf>
    <xf numFmtId="5" fontId="0" fillId="5" borderId="37" xfId="0" applyNumberFormat="1" applyFill="1" applyBorder="1">
      <alignment vertical="center"/>
    </xf>
    <xf numFmtId="0" fontId="0" fillId="5" borderId="38" xfId="0" applyFill="1" applyBorder="1">
      <alignment vertical="center"/>
    </xf>
    <xf numFmtId="5" fontId="0" fillId="5" borderId="31" xfId="0" applyNumberFormat="1" applyFill="1" applyBorder="1">
      <alignment vertical="center"/>
    </xf>
    <xf numFmtId="5" fontId="0" fillId="5" borderId="32" xfId="0" applyNumberFormat="1" applyFill="1" applyBorder="1">
      <alignment vertical="center"/>
    </xf>
    <xf numFmtId="5" fontId="0" fillId="5" borderId="33" xfId="0" applyNumberFormat="1" applyFill="1" applyBorder="1">
      <alignment vertical="center"/>
    </xf>
    <xf numFmtId="5" fontId="0" fillId="5" borderId="34" xfId="0" applyNumberFormat="1" applyFill="1" applyBorder="1">
      <alignment vertical="center"/>
    </xf>
    <xf numFmtId="5" fontId="0" fillId="5" borderId="4" xfId="0" applyNumberFormat="1" applyFill="1" applyBorder="1">
      <alignment vertical="center"/>
    </xf>
    <xf numFmtId="5" fontId="0" fillId="5" borderId="35" xfId="0" applyNumberFormat="1" applyFill="1" applyBorder="1">
      <alignment vertical="center"/>
    </xf>
    <xf numFmtId="5" fontId="0" fillId="5" borderId="38" xfId="0" applyNumberFormat="1" applyFill="1" applyBorder="1">
      <alignment vertical="center"/>
    </xf>
    <xf numFmtId="5" fontId="0" fillId="5" borderId="39" xfId="0" applyNumberFormat="1" applyFill="1" applyBorder="1">
      <alignment vertical="center"/>
    </xf>
    <xf numFmtId="178" fontId="0" fillId="5" borderId="1" xfId="0" applyNumberFormat="1" applyFill="1" applyBorder="1">
      <alignment vertical="center"/>
    </xf>
    <xf numFmtId="178" fontId="0" fillId="2" borderId="1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9" xfId="0" applyFill="1" applyBorder="1">
      <alignment vertical="center"/>
    </xf>
    <xf numFmtId="0" fontId="0" fillId="2" borderId="0" xfId="0" applyFill="1">
      <alignment vertical="center"/>
    </xf>
    <xf numFmtId="0" fontId="0" fillId="2" borderId="30" xfId="0" applyFill="1" applyBorder="1">
      <alignment vertical="center"/>
    </xf>
    <xf numFmtId="0" fontId="0" fillId="2" borderId="36" xfId="0" applyFill="1" applyBorder="1" applyAlignment="1">
      <alignment horizontal="left" vertical="center" indent="1" shrinkToFit="1"/>
    </xf>
    <xf numFmtId="179" fontId="0" fillId="2" borderId="36" xfId="0" applyNumberFormat="1" applyFill="1" applyBorder="1" applyAlignment="1">
      <alignment horizontal="center" vertical="center"/>
    </xf>
    <xf numFmtId="0" fontId="0" fillId="5" borderId="4" xfId="0" applyFill="1" applyBorder="1">
      <alignment vertical="center"/>
    </xf>
    <xf numFmtId="0" fontId="0" fillId="2" borderId="19" xfId="0" applyFill="1" applyBorder="1" applyAlignment="1">
      <alignment horizontal="left" vertical="center" indent="1" shrinkToFit="1"/>
    </xf>
    <xf numFmtId="179" fontId="0" fillId="2" borderId="19" xfId="0" applyNumberFormat="1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 indent="1" shrinkToFit="1"/>
    </xf>
    <xf numFmtId="179" fontId="0" fillId="2" borderId="18" xfId="0" applyNumberFormat="1" applyFill="1" applyBorder="1" applyAlignment="1">
      <alignment horizontal="center" vertical="center"/>
    </xf>
    <xf numFmtId="0" fontId="0" fillId="5" borderId="32" xfId="0" applyFill="1" applyBorder="1">
      <alignment vertical="center"/>
    </xf>
    <xf numFmtId="0" fontId="0" fillId="2" borderId="31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5" fontId="0" fillId="0" borderId="5" xfId="0" applyNumberFormat="1" applyBorder="1">
      <alignment vertical="center"/>
    </xf>
    <xf numFmtId="5" fontId="0" fillId="0" borderId="9" xfId="0" applyNumberFormat="1" applyBorder="1">
      <alignment vertical="center"/>
    </xf>
    <xf numFmtId="5" fontId="0" fillId="0" borderId="6" xfId="0" applyNumberFormat="1" applyBorder="1">
      <alignment vertical="center"/>
    </xf>
    <xf numFmtId="5" fontId="0" fillId="0" borderId="7" xfId="0" applyNumberFormat="1" applyBorder="1">
      <alignment vertical="center"/>
    </xf>
    <xf numFmtId="5" fontId="0" fillId="0" borderId="2" xfId="0" applyNumberFormat="1" applyBorder="1">
      <alignment vertical="center"/>
    </xf>
    <xf numFmtId="5" fontId="0" fillId="0" borderId="8" xfId="0" applyNumberFormat="1" applyBorder="1">
      <alignment vertical="center"/>
    </xf>
    <xf numFmtId="5" fontId="0" fillId="0" borderId="1" xfId="0" applyNumberFormat="1" applyBorder="1">
      <alignment vertical="center"/>
    </xf>
    <xf numFmtId="0" fontId="26" fillId="0" borderId="0" xfId="0" applyFont="1">
      <alignment vertical="center"/>
    </xf>
    <xf numFmtId="0" fontId="0" fillId="0" borderId="36" xfId="0" applyBorder="1" applyAlignment="1">
      <alignment horizontal="center" vertical="center"/>
    </xf>
    <xf numFmtId="5" fontId="0" fillId="0" borderId="37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37" xfId="0" applyNumberFormat="1" applyBorder="1">
      <alignment vertical="center"/>
    </xf>
    <xf numFmtId="176" fontId="0" fillId="0" borderId="38" xfId="0" applyNumberFormat="1" applyBorder="1">
      <alignment vertical="center"/>
    </xf>
    <xf numFmtId="176" fontId="0" fillId="0" borderId="39" xfId="0" applyNumberFormat="1" applyBorder="1">
      <alignment vertical="center"/>
    </xf>
    <xf numFmtId="5" fontId="0" fillId="0" borderId="3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34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35" xfId="0" applyNumberFormat="1" applyBorder="1">
      <alignment vertical="center"/>
    </xf>
    <xf numFmtId="49" fontId="16" fillId="0" borderId="13" xfId="0" applyNumberFormat="1" applyFont="1" applyBorder="1" applyAlignment="1">
      <alignment horizontal="center" vertical="center"/>
    </xf>
    <xf numFmtId="49" fontId="16" fillId="0" borderId="11" xfId="0" applyNumberFormat="1" applyFont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/>
    </xf>
    <xf numFmtId="49" fontId="16" fillId="0" borderId="8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left" vertical="center" indent="1" shrinkToFit="1"/>
    </xf>
    <xf numFmtId="179" fontId="0" fillId="0" borderId="18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5" fontId="0" fillId="0" borderId="31" xfId="0" applyNumberFormat="1" applyBorder="1">
      <alignment vertical="center"/>
    </xf>
    <xf numFmtId="0" fontId="0" fillId="0" borderId="32" xfId="0" applyBorder="1">
      <alignment vertical="center"/>
    </xf>
    <xf numFmtId="5" fontId="0" fillId="0" borderId="32" xfId="0" applyNumberFormat="1" applyBorder="1">
      <alignment vertical="center"/>
    </xf>
    <xf numFmtId="5" fontId="0" fillId="0" borderId="33" xfId="0" applyNumberFormat="1" applyBorder="1">
      <alignment vertical="center"/>
    </xf>
    <xf numFmtId="0" fontId="0" fillId="0" borderId="1" xfId="0" applyBorder="1" applyAlignment="1">
      <alignment horizontal="center" vertical="center" textRotation="255"/>
    </xf>
    <xf numFmtId="5" fontId="0" fillId="0" borderId="12" xfId="0" applyNumberFormat="1" applyBorder="1">
      <alignment vertical="center"/>
    </xf>
    <xf numFmtId="5" fontId="0" fillId="0" borderId="13" xfId="0" applyNumberFormat="1" applyBorder="1">
      <alignment vertical="center"/>
    </xf>
    <xf numFmtId="5" fontId="0" fillId="0" borderId="11" xfId="0" applyNumberFormat="1" applyBorder="1">
      <alignment vertical="center"/>
    </xf>
    <xf numFmtId="0" fontId="16" fillId="0" borderId="7" xfId="0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49" fontId="16" fillId="0" borderId="7" xfId="0" applyNumberFormat="1" applyFon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5" fontId="25" fillId="0" borderId="43" xfId="0" applyNumberFormat="1" applyFont="1" applyBorder="1" applyAlignment="1">
      <alignment vertical="center" shrinkToFit="1"/>
    </xf>
    <xf numFmtId="5" fontId="25" fillId="0" borderId="44" xfId="0" applyNumberFormat="1" applyFont="1" applyBorder="1" applyAlignment="1">
      <alignment vertical="center" shrinkToFit="1"/>
    </xf>
    <xf numFmtId="5" fontId="25" fillId="0" borderId="45" xfId="0" applyNumberFormat="1" applyFont="1" applyBorder="1" applyAlignment="1">
      <alignment vertical="center" shrinkToFit="1"/>
    </xf>
    <xf numFmtId="49" fontId="0" fillId="0" borderId="13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0" fontId="28" fillId="2" borderId="1" xfId="0" applyFont="1" applyFill="1" applyBorder="1" applyAlignment="1">
      <alignment horizontal="center" vertical="center"/>
    </xf>
    <xf numFmtId="0" fontId="29" fillId="2" borderId="1" xfId="0" applyFont="1" applyFill="1" applyBorder="1">
      <alignment vertical="center"/>
    </xf>
    <xf numFmtId="0" fontId="11" fillId="0" borderId="0" xfId="0" applyFont="1" applyAlignment="1">
      <alignment horizontal="center" vertical="center"/>
    </xf>
    <xf numFmtId="49" fontId="28" fillId="2" borderId="1" xfId="0" applyNumberFormat="1" applyFont="1" applyFill="1" applyBorder="1" applyAlignment="1">
      <alignment horizontal="center" vertical="center" shrinkToFit="1"/>
    </xf>
    <xf numFmtId="49" fontId="29" fillId="2" borderId="1" xfId="0" applyNumberFormat="1" applyFont="1" applyFill="1" applyBorder="1" applyAlignment="1">
      <alignment horizontal="center" vertical="center" shrinkToFit="1"/>
    </xf>
    <xf numFmtId="0" fontId="28" fillId="2" borderId="12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8" fillId="2" borderId="46" xfId="0" applyFont="1" applyFill="1" applyBorder="1">
      <alignment vertical="center"/>
    </xf>
    <xf numFmtId="0" fontId="29" fillId="2" borderId="10" xfId="0" applyFont="1" applyFill="1" applyBorder="1">
      <alignment vertical="center"/>
    </xf>
    <xf numFmtId="49" fontId="0" fillId="0" borderId="12" xfId="0" applyNumberFormat="1" applyBorder="1" applyAlignment="1">
      <alignment horizontal="center" vertical="center"/>
    </xf>
    <xf numFmtId="49" fontId="28" fillId="2" borderId="12" xfId="0" applyNumberFormat="1" applyFont="1" applyFill="1" applyBorder="1" applyAlignment="1">
      <alignment horizontal="center" vertical="center"/>
    </xf>
    <xf numFmtId="178" fontId="36" fillId="3" borderId="1" xfId="0" applyNumberFormat="1" applyFont="1" applyFill="1" applyBorder="1" applyAlignment="1">
      <alignment horizontal="center" vertical="center"/>
    </xf>
    <xf numFmtId="49" fontId="28" fillId="2" borderId="13" xfId="0" applyNumberFormat="1" applyFont="1" applyFill="1" applyBorder="1" applyAlignment="1">
      <alignment horizontal="center" vertical="center"/>
    </xf>
    <xf numFmtId="49" fontId="28" fillId="2" borderId="11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29" fillId="2" borderId="12" xfId="0" applyNumberFormat="1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left" vertical="center" indent="1" shrinkToFit="1"/>
    </xf>
    <xf numFmtId="180" fontId="29" fillId="2" borderId="31" xfId="0" applyNumberFormat="1" applyFont="1" applyFill="1" applyBorder="1" applyAlignment="1">
      <alignment vertical="center" shrinkToFit="1"/>
    </xf>
    <xf numFmtId="180" fontId="29" fillId="2" borderId="32" xfId="0" applyNumberFormat="1" applyFont="1" applyFill="1" applyBorder="1" applyAlignment="1">
      <alignment vertical="center" shrinkToFit="1"/>
    </xf>
    <xf numFmtId="180" fontId="29" fillId="2" borderId="33" xfId="0" applyNumberFormat="1" applyFont="1" applyFill="1" applyBorder="1" applyAlignment="1">
      <alignment vertical="center" shrinkToFit="1"/>
    </xf>
    <xf numFmtId="0" fontId="29" fillId="2" borderId="31" xfId="0" applyFont="1" applyFill="1" applyBorder="1" applyAlignment="1">
      <alignment horizontal="center" vertical="center" shrinkToFit="1"/>
    </xf>
    <xf numFmtId="0" fontId="29" fillId="2" borderId="33" xfId="0" applyFont="1" applyFill="1" applyBorder="1" applyAlignment="1">
      <alignment horizontal="center" vertical="center" shrinkToFit="1"/>
    </xf>
    <xf numFmtId="176" fontId="29" fillId="2" borderId="18" xfId="0" applyNumberFormat="1" applyFont="1" applyFill="1" applyBorder="1" applyAlignment="1">
      <alignment horizontal="right" vertical="center" indent="1"/>
    </xf>
    <xf numFmtId="176" fontId="39" fillId="3" borderId="18" xfId="0" applyNumberFormat="1" applyFont="1" applyFill="1" applyBorder="1" applyAlignment="1">
      <alignment horizontal="right" vertical="center" indent="1"/>
    </xf>
    <xf numFmtId="0" fontId="29" fillId="2" borderId="19" xfId="0" applyFont="1" applyFill="1" applyBorder="1" applyAlignment="1">
      <alignment horizontal="left" vertical="center" indent="1" shrinkToFit="1"/>
    </xf>
    <xf numFmtId="180" fontId="29" fillId="2" borderId="34" xfId="0" applyNumberFormat="1" applyFont="1" applyFill="1" applyBorder="1" applyAlignment="1">
      <alignment vertical="center" shrinkToFit="1"/>
    </xf>
    <xf numFmtId="180" fontId="29" fillId="2" borderId="4" xfId="0" applyNumberFormat="1" applyFont="1" applyFill="1" applyBorder="1" applyAlignment="1">
      <alignment vertical="center" shrinkToFit="1"/>
    </xf>
    <xf numFmtId="180" fontId="29" fillId="2" borderId="35" xfId="0" applyNumberFormat="1" applyFont="1" applyFill="1" applyBorder="1" applyAlignment="1">
      <alignment vertical="center" shrinkToFit="1"/>
    </xf>
    <xf numFmtId="0" fontId="29" fillId="2" borderId="34" xfId="0" applyFont="1" applyFill="1" applyBorder="1" applyAlignment="1">
      <alignment horizontal="center" vertical="center" shrinkToFit="1"/>
    </xf>
    <xf numFmtId="0" fontId="29" fillId="2" borderId="35" xfId="0" applyFont="1" applyFill="1" applyBorder="1" applyAlignment="1">
      <alignment horizontal="center" vertical="center" shrinkToFit="1"/>
    </xf>
    <xf numFmtId="176" fontId="29" fillId="2" borderId="19" xfId="0" applyNumberFormat="1" applyFont="1" applyFill="1" applyBorder="1" applyAlignment="1">
      <alignment horizontal="right" vertical="center" indent="1"/>
    </xf>
    <xf numFmtId="176" fontId="39" fillId="3" borderId="34" xfId="0" applyNumberFormat="1" applyFont="1" applyFill="1" applyBorder="1" applyAlignment="1">
      <alignment horizontal="right" vertical="center" indent="1"/>
    </xf>
    <xf numFmtId="176" fontId="39" fillId="3" borderId="4" xfId="0" applyNumberFormat="1" applyFont="1" applyFill="1" applyBorder="1" applyAlignment="1">
      <alignment horizontal="right" vertical="center" indent="1"/>
    </xf>
    <xf numFmtId="176" fontId="39" fillId="3" borderId="35" xfId="0" applyNumberFormat="1" applyFont="1" applyFill="1" applyBorder="1" applyAlignment="1">
      <alignment horizontal="right" vertical="center" indent="1"/>
    </xf>
    <xf numFmtId="0" fontId="28" fillId="2" borderId="19" xfId="0" applyFont="1" applyFill="1" applyBorder="1" applyAlignment="1">
      <alignment horizontal="left" vertical="center" indent="1" shrinkToFit="1"/>
    </xf>
    <xf numFmtId="180" fontId="28" fillId="2" borderId="34" xfId="0" applyNumberFormat="1" applyFont="1" applyFill="1" applyBorder="1" applyAlignment="1">
      <alignment vertical="center" shrinkToFit="1"/>
    </xf>
    <xf numFmtId="180" fontId="28" fillId="2" borderId="4" xfId="0" applyNumberFormat="1" applyFont="1" applyFill="1" applyBorder="1" applyAlignment="1">
      <alignment vertical="center" shrinkToFit="1"/>
    </xf>
    <xf numFmtId="180" fontId="28" fillId="2" borderId="35" xfId="0" applyNumberFormat="1" applyFont="1" applyFill="1" applyBorder="1" applyAlignment="1">
      <alignment vertical="center" shrinkToFit="1"/>
    </xf>
    <xf numFmtId="0" fontId="28" fillId="2" borderId="34" xfId="0" applyFont="1" applyFill="1" applyBorder="1" applyAlignment="1">
      <alignment horizontal="center" vertical="center" shrinkToFit="1"/>
    </xf>
    <xf numFmtId="0" fontId="28" fillId="2" borderId="35" xfId="0" applyFont="1" applyFill="1" applyBorder="1" applyAlignment="1">
      <alignment horizontal="center" vertical="center" shrinkToFit="1"/>
    </xf>
    <xf numFmtId="176" fontId="28" fillId="2" borderId="19" xfId="0" applyNumberFormat="1" applyFont="1" applyFill="1" applyBorder="1" applyAlignment="1">
      <alignment horizontal="right" vertical="center" inden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7" fontId="0" fillId="3" borderId="14" xfId="0" applyNumberFormat="1" applyFill="1" applyBorder="1">
      <alignment vertical="center"/>
    </xf>
    <xf numFmtId="0" fontId="28" fillId="2" borderId="34" xfId="0" applyFont="1" applyFill="1" applyBorder="1" applyAlignment="1">
      <alignment horizontal="left" vertical="center" indent="1" shrinkToFit="1"/>
    </xf>
    <xf numFmtId="0" fontId="28" fillId="2" borderId="4" xfId="0" applyFont="1" applyFill="1" applyBorder="1" applyAlignment="1">
      <alignment horizontal="left" vertical="center" indent="1" shrinkToFit="1"/>
    </xf>
    <xf numFmtId="0" fontId="28" fillId="2" borderId="35" xfId="0" applyFont="1" applyFill="1" applyBorder="1" applyAlignment="1">
      <alignment horizontal="left" vertical="center" indent="1" shrinkToFit="1"/>
    </xf>
    <xf numFmtId="176" fontId="28" fillId="2" borderId="34" xfId="0" applyNumberFormat="1" applyFont="1" applyFill="1" applyBorder="1" applyAlignment="1">
      <alignment horizontal="right" vertical="center" indent="1"/>
    </xf>
    <xf numFmtId="176" fontId="28" fillId="2" borderId="4" xfId="0" applyNumberFormat="1" applyFont="1" applyFill="1" applyBorder="1" applyAlignment="1">
      <alignment horizontal="right" vertical="center" indent="1"/>
    </xf>
    <xf numFmtId="176" fontId="28" fillId="2" borderId="35" xfId="0" applyNumberFormat="1" applyFont="1" applyFill="1" applyBorder="1" applyAlignment="1">
      <alignment horizontal="right" vertical="center" indent="1"/>
    </xf>
    <xf numFmtId="0" fontId="0" fillId="2" borderId="12" xfId="0" applyFill="1" applyBorder="1" applyAlignment="1">
      <alignment horizontal="right" vertical="center"/>
    </xf>
    <xf numFmtId="0" fontId="0" fillId="2" borderId="13" xfId="0" applyFill="1" applyBorder="1" applyAlignment="1">
      <alignment horizontal="right" vertical="center"/>
    </xf>
    <xf numFmtId="0" fontId="0" fillId="2" borderId="11" xfId="0" applyFill="1" applyBorder="1" applyAlignment="1">
      <alignment horizontal="right" vertical="center"/>
    </xf>
    <xf numFmtId="49" fontId="29" fillId="2" borderId="12" xfId="0" applyNumberFormat="1" applyFont="1" applyFill="1" applyBorder="1" applyAlignment="1">
      <alignment horizontal="center" vertical="center" shrinkToFit="1"/>
    </xf>
    <xf numFmtId="49" fontId="37" fillId="2" borderId="12" xfId="0" applyNumberFormat="1" applyFont="1" applyFill="1" applyBorder="1" applyAlignment="1">
      <alignment horizontal="center" vertical="center"/>
    </xf>
    <xf numFmtId="49" fontId="37" fillId="2" borderId="13" xfId="0" applyNumberFormat="1" applyFont="1" applyFill="1" applyBorder="1" applyAlignment="1">
      <alignment horizontal="center" vertical="center"/>
    </xf>
    <xf numFmtId="49" fontId="37" fillId="2" borderId="11" xfId="0" applyNumberFormat="1" applyFont="1" applyFill="1" applyBorder="1" applyAlignment="1">
      <alignment horizontal="center" vertical="center"/>
    </xf>
    <xf numFmtId="0" fontId="0" fillId="2" borderId="34" xfId="0" applyFill="1" applyBorder="1" applyAlignment="1">
      <alignment horizontal="left" vertical="center" indent="1" shrinkToFit="1"/>
    </xf>
    <xf numFmtId="0" fontId="0" fillId="2" borderId="35" xfId="0" applyFill="1" applyBorder="1" applyAlignment="1">
      <alignment horizontal="left" vertical="center" indent="1" shrinkToFit="1"/>
    </xf>
    <xf numFmtId="177" fontId="0" fillId="5" borderId="14" xfId="0" applyNumberFormat="1" applyFill="1" applyBorder="1">
      <alignment vertical="center"/>
    </xf>
    <xf numFmtId="180" fontId="0" fillId="2" borderId="34" xfId="0" applyNumberFormat="1" applyFill="1" applyBorder="1" applyAlignment="1">
      <alignment vertical="center" shrinkToFit="1"/>
    </xf>
    <xf numFmtId="180" fontId="0" fillId="2" borderId="4" xfId="0" applyNumberFormat="1" applyFill="1" applyBorder="1" applyAlignment="1">
      <alignment vertical="center" shrinkToFit="1"/>
    </xf>
    <xf numFmtId="180" fontId="0" fillId="2" borderId="35" xfId="0" applyNumberFormat="1" applyFill="1" applyBorder="1" applyAlignment="1">
      <alignment vertical="center" shrinkToFit="1"/>
    </xf>
    <xf numFmtId="0" fontId="0" fillId="2" borderId="34" xfId="0" applyFill="1" applyBorder="1" applyAlignment="1">
      <alignment horizontal="center" vertical="center" shrinkToFit="1"/>
    </xf>
    <xf numFmtId="0" fontId="0" fillId="2" borderId="35" xfId="0" applyFill="1" applyBorder="1" applyAlignment="1">
      <alignment horizontal="center" vertical="center" shrinkToFit="1"/>
    </xf>
    <xf numFmtId="176" fontId="0" fillId="2" borderId="34" xfId="0" applyNumberFormat="1" applyFill="1" applyBorder="1" applyAlignment="1">
      <alignment horizontal="right" vertical="center" indent="1"/>
    </xf>
    <xf numFmtId="176" fontId="0" fillId="2" borderId="4" xfId="0" applyNumberFormat="1" applyFill="1" applyBorder="1" applyAlignment="1">
      <alignment horizontal="right" vertical="center" indent="1"/>
    </xf>
    <xf numFmtId="176" fontId="0" fillId="2" borderId="35" xfId="0" applyNumberFormat="1" applyFill="1" applyBorder="1" applyAlignment="1">
      <alignment horizontal="right" vertical="center" indent="1"/>
    </xf>
    <xf numFmtId="176" fontId="0" fillId="5" borderId="34" xfId="0" applyNumberFormat="1" applyFill="1" applyBorder="1" applyAlignment="1">
      <alignment horizontal="right" vertical="center" indent="1"/>
    </xf>
    <xf numFmtId="176" fontId="0" fillId="5" borderId="4" xfId="0" applyNumberFormat="1" applyFill="1" applyBorder="1" applyAlignment="1">
      <alignment horizontal="right" vertical="center" indent="1"/>
    </xf>
    <xf numFmtId="176" fontId="0" fillId="5" borderId="35" xfId="0" applyNumberFormat="1" applyFill="1" applyBorder="1" applyAlignment="1">
      <alignment horizontal="right" vertical="center" indent="1"/>
    </xf>
    <xf numFmtId="176" fontId="0" fillId="2" borderId="19" xfId="0" applyNumberFormat="1" applyFill="1" applyBorder="1" applyAlignment="1">
      <alignment horizontal="right" vertical="center" indent="1"/>
    </xf>
    <xf numFmtId="180" fontId="0" fillId="2" borderId="31" xfId="0" applyNumberFormat="1" applyFill="1" applyBorder="1" applyAlignment="1">
      <alignment vertical="center" shrinkToFit="1"/>
    </xf>
    <xf numFmtId="180" fontId="0" fillId="2" borderId="32" xfId="0" applyNumberFormat="1" applyFill="1" applyBorder="1" applyAlignment="1">
      <alignment vertical="center" shrinkToFit="1"/>
    </xf>
    <xf numFmtId="180" fontId="0" fillId="2" borderId="33" xfId="0" applyNumberFormat="1" applyFill="1" applyBorder="1" applyAlignment="1">
      <alignment vertical="center" shrinkToFit="1"/>
    </xf>
    <xf numFmtId="0" fontId="0" fillId="2" borderId="31" xfId="0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 shrinkToFit="1"/>
    </xf>
    <xf numFmtId="176" fontId="0" fillId="2" borderId="18" xfId="0" applyNumberFormat="1" applyFill="1" applyBorder="1" applyAlignment="1">
      <alignment horizontal="right" vertical="center" indent="1"/>
    </xf>
    <xf numFmtId="176" fontId="0" fillId="5" borderId="18" xfId="0" applyNumberFormat="1" applyFill="1" applyBorder="1" applyAlignment="1">
      <alignment horizontal="right" vertical="center" indent="1"/>
    </xf>
    <xf numFmtId="178" fontId="38" fillId="5" borderId="1" xfId="0" applyNumberFormat="1" applyFont="1" applyFill="1" applyBorder="1" applyAlignment="1">
      <alignment horizontal="center" vertical="center"/>
    </xf>
    <xf numFmtId="49" fontId="37" fillId="2" borderId="1" xfId="0" applyNumberFormat="1" applyFont="1" applyFill="1" applyBorder="1" applyAlignment="1">
      <alignment horizontal="center" vertical="center"/>
    </xf>
    <xf numFmtId="0" fontId="37" fillId="2" borderId="10" xfId="0" applyFont="1" applyFill="1" applyBorder="1">
      <alignment vertical="center"/>
    </xf>
    <xf numFmtId="0" fontId="37" fillId="2" borderId="1" xfId="0" applyFont="1" applyFill="1" applyBorder="1" applyAlignment="1">
      <alignment horizontal="center" vertical="center"/>
    </xf>
    <xf numFmtId="0" fontId="37" fillId="2" borderId="1" xfId="0" applyFont="1" applyFill="1" applyBorder="1">
      <alignment vertical="center"/>
    </xf>
    <xf numFmtId="49" fontId="37" fillId="2" borderId="1" xfId="0" applyNumberFormat="1" applyFont="1" applyFill="1" applyBorder="1" applyAlignment="1">
      <alignment horizontal="center" vertical="center" shrinkToFit="1"/>
    </xf>
    <xf numFmtId="0" fontId="37" fillId="2" borderId="46" xfId="0" applyFont="1" applyFill="1" applyBorder="1">
      <alignment vertical="center"/>
    </xf>
    <xf numFmtId="0" fontId="37" fillId="2" borderId="12" xfId="0" applyFont="1" applyFill="1" applyBorder="1" applyAlignment="1">
      <alignment horizontal="center" vertical="center"/>
    </xf>
    <xf numFmtId="0" fontId="37" fillId="2" borderId="13" xfId="0" applyFont="1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vertical="center"/>
    </xf>
    <xf numFmtId="181" fontId="37" fillId="2" borderId="12" xfId="0" quotePrefix="1" applyNumberFormat="1" applyFont="1" applyFill="1" applyBorder="1" applyAlignment="1">
      <alignment horizontal="center" vertical="center"/>
    </xf>
    <xf numFmtId="181" fontId="37" fillId="2" borderId="13" xfId="0" applyNumberFormat="1" applyFont="1" applyFill="1" applyBorder="1" applyAlignment="1">
      <alignment horizontal="center" vertical="center"/>
    </xf>
    <xf numFmtId="181" fontId="37" fillId="2" borderId="11" xfId="0" applyNumberFormat="1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horizontal="center" vertical="center" shrinkToFit="1"/>
    </xf>
    <xf numFmtId="0" fontId="37" fillId="2" borderId="13" xfId="0" applyFont="1" applyFill="1" applyBorder="1" applyAlignment="1">
      <alignment horizontal="center" vertical="center" shrinkToFit="1"/>
    </xf>
    <xf numFmtId="0" fontId="37" fillId="2" borderId="11" xfId="0" applyFont="1" applyFill="1" applyBorder="1" applyAlignment="1">
      <alignment horizontal="center" vertical="center" shrinkToFit="1"/>
    </xf>
    <xf numFmtId="49" fontId="37" fillId="2" borderId="12" xfId="0" applyNumberFormat="1" applyFont="1" applyFill="1" applyBorder="1" applyAlignment="1">
      <alignment horizontal="center" vertical="center" shrinkToFit="1"/>
    </xf>
    <xf numFmtId="49" fontId="37" fillId="2" borderId="13" xfId="0" applyNumberFormat="1" applyFont="1" applyFill="1" applyBorder="1" applyAlignment="1">
      <alignment horizontal="center" vertical="center" shrinkToFit="1"/>
    </xf>
    <xf numFmtId="49" fontId="37" fillId="2" borderId="11" xfId="0" applyNumberFormat="1" applyFont="1" applyFill="1" applyBorder="1" applyAlignment="1">
      <alignment horizontal="center" vertical="center" shrinkToFit="1"/>
    </xf>
    <xf numFmtId="176" fontId="0" fillId="0" borderId="34" xfId="0" applyNumberFormat="1" applyBorder="1" applyAlignment="1">
      <alignment vertical="center" shrinkToFit="1"/>
    </xf>
    <xf numFmtId="176" fontId="0" fillId="0" borderId="4" xfId="0" applyNumberFormat="1" applyBorder="1" applyAlignment="1">
      <alignment vertical="center" shrinkToFit="1"/>
    </xf>
    <xf numFmtId="176" fontId="0" fillId="0" borderId="35" xfId="0" applyNumberFormat="1" applyBorder="1" applyAlignment="1">
      <alignment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177" fontId="0" fillId="0" borderId="19" xfId="0" applyNumberFormat="1" applyBorder="1" applyAlignment="1">
      <alignment horizontal="right" vertical="center" indent="1"/>
    </xf>
    <xf numFmtId="176" fontId="0" fillId="0" borderId="34" xfId="0" applyNumberFormat="1" applyBorder="1" applyAlignment="1">
      <alignment horizontal="right" vertical="center" indent="1"/>
    </xf>
    <xf numFmtId="176" fontId="0" fillId="0" borderId="4" xfId="0" applyNumberFormat="1" applyBorder="1" applyAlignment="1">
      <alignment horizontal="right" vertical="center" indent="1"/>
    </xf>
    <xf numFmtId="176" fontId="0" fillId="0" borderId="35" xfId="0" applyNumberFormat="1" applyBorder="1" applyAlignment="1">
      <alignment horizontal="right" vertical="center" indent="1"/>
    </xf>
    <xf numFmtId="177" fontId="0" fillId="0" borderId="14" xfId="0" applyNumberFormat="1" applyBorder="1">
      <alignment vertical="center"/>
    </xf>
    <xf numFmtId="176" fontId="0" fillId="0" borderId="31" xfId="0" applyNumberFormat="1" applyBorder="1" applyAlignment="1">
      <alignment vertical="center" shrinkToFit="1"/>
    </xf>
    <xf numFmtId="176" fontId="0" fillId="0" borderId="32" xfId="0" applyNumberFormat="1" applyBorder="1" applyAlignment="1">
      <alignment vertical="center" shrinkToFit="1"/>
    </xf>
    <xf numFmtId="176" fontId="0" fillId="0" borderId="33" xfId="0" applyNumberFormat="1" applyBorder="1" applyAlignment="1">
      <alignment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7" fontId="0" fillId="0" borderId="18" xfId="0" applyNumberFormat="1" applyBorder="1" applyAlignment="1">
      <alignment horizontal="right" vertical="center" indent="1"/>
    </xf>
    <xf numFmtId="0" fontId="0" fillId="0" borderId="10" xfId="0" applyBorder="1">
      <alignment vertical="center"/>
    </xf>
    <xf numFmtId="49" fontId="0" fillId="0" borderId="1" xfId="0" applyNumberFormat="1" applyBorder="1" applyAlignment="1">
      <alignment horizontal="center" vertical="center" shrinkToFit="1"/>
    </xf>
    <xf numFmtId="0" fontId="0" fillId="0" borderId="46" xfId="0" applyBorder="1">
      <alignment vertical="center"/>
    </xf>
    <xf numFmtId="182" fontId="0" fillId="0" borderId="13" xfId="0" applyNumberFormat="1" applyBorder="1" applyAlignment="1">
      <alignment horizontal="center" vertical="center"/>
    </xf>
    <xf numFmtId="182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37" fillId="0" borderId="12" xfId="0" applyFont="1" applyBorder="1" applyAlignment="1">
      <alignment horizontal="center" vertical="center" shrinkToFit="1"/>
    </xf>
    <xf numFmtId="0" fontId="37" fillId="0" borderId="13" xfId="0" applyFont="1" applyBorder="1" applyAlignment="1">
      <alignment horizontal="center" vertical="center" shrinkToFit="1"/>
    </xf>
    <xf numFmtId="0" fontId="37" fillId="0" borderId="11" xfId="0" applyFont="1" applyBorder="1" applyAlignment="1">
      <alignment horizontal="center" vertical="center" shrinkToFit="1"/>
    </xf>
    <xf numFmtId="49" fontId="37" fillId="0" borderId="12" xfId="0" applyNumberFormat="1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49" fontId="37" fillId="0" borderId="12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4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B9"/>
      <color rgb="FFFF6600"/>
      <color rgb="FFFFFF71"/>
      <color rgb="FFE9DC8B"/>
      <color rgb="FFF1FE7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226216</xdr:colOff>
      <xdr:row>10</xdr:row>
      <xdr:rowOff>266699</xdr:rowOff>
    </xdr:from>
    <xdr:to>
      <xdr:col>29</xdr:col>
      <xdr:colOff>130967</xdr:colOff>
      <xdr:row>14</xdr:row>
      <xdr:rowOff>166688</xdr:rowOff>
    </xdr:to>
    <xdr:sp macro="" textlink="">
      <xdr:nvSpPr>
        <xdr:cNvPr id="4" name="AutoShape 18">
          <a:extLst>
            <a:ext uri="{FF2B5EF4-FFF2-40B4-BE49-F238E27FC236}">
              <a16:creationId xmlns:a16="http://schemas.microsoft.com/office/drawing/2014/main" id="{AFC9F243-FAFD-48C5-87D0-A1AE19B96BF5}"/>
            </a:ext>
          </a:extLst>
        </xdr:cNvPr>
        <xdr:cNvSpPr>
          <a:spLocks noChangeArrowheads="1"/>
        </xdr:cNvSpPr>
      </xdr:nvSpPr>
      <xdr:spPr bwMode="auto">
        <a:xfrm flipH="1">
          <a:off x="6060279" y="3636168"/>
          <a:ext cx="2059782" cy="923926"/>
        </a:xfrm>
        <a:prstGeom prst="wedgeRoundRectCallout">
          <a:avLst>
            <a:gd name="adj1" fmla="val 67528"/>
            <a:gd name="adj2" fmla="val -23201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/>
          <a:r>
            <a:rPr kumimoji="1" lang="en-US" altLang="ja-JP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2023</a:t>
          </a:r>
          <a:r>
            <a:rPr kumimoji="1" lang="ja-JP" altLang="en-US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年（令和</a:t>
          </a:r>
          <a:r>
            <a:rPr kumimoji="1" lang="en-US" altLang="ja-JP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en-US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年）</a:t>
          </a:r>
          <a:r>
            <a:rPr kumimoji="1" lang="en-US" altLang="ja-JP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en-US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月導入のインボイス制度の対象番号です。</a:t>
          </a:r>
        </a:p>
      </xdr:txBody>
    </xdr:sp>
    <xdr:clientData/>
  </xdr:twoCellAnchor>
  <xdr:twoCellAnchor editAs="oneCell">
    <xdr:from>
      <xdr:col>22</xdr:col>
      <xdr:colOff>9524</xdr:colOff>
      <xdr:row>6</xdr:row>
      <xdr:rowOff>200025</xdr:rowOff>
    </xdr:from>
    <xdr:to>
      <xdr:col>29</xdr:col>
      <xdr:colOff>47624</xdr:colOff>
      <xdr:row>8</xdr:row>
      <xdr:rowOff>47625</xdr:rowOff>
    </xdr:to>
    <xdr:sp macro="" textlink="">
      <xdr:nvSpPr>
        <xdr:cNvPr id="6" name="AutoShape 18">
          <a:extLst>
            <a:ext uri="{FF2B5EF4-FFF2-40B4-BE49-F238E27FC236}">
              <a16:creationId xmlns:a16="http://schemas.microsoft.com/office/drawing/2014/main" id="{822FAF05-A45B-4E74-A20B-25631F2CD9F7}"/>
            </a:ext>
          </a:extLst>
        </xdr:cNvPr>
        <xdr:cNvSpPr>
          <a:spLocks noChangeArrowheads="1"/>
        </xdr:cNvSpPr>
      </xdr:nvSpPr>
      <xdr:spPr bwMode="auto">
        <a:xfrm flipH="1">
          <a:off x="6069805" y="2426494"/>
          <a:ext cx="1966913" cy="419100"/>
        </a:xfrm>
        <a:prstGeom prst="wedgeRoundRectCallout">
          <a:avLst>
            <a:gd name="adj1" fmla="val 67528"/>
            <a:gd name="adj2" fmla="val -23201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/>
          <a:r>
            <a:rPr kumimoji="1" lang="ja-JP" altLang="en-US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貴社社判は必要ありません。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3</xdr:row>
      <xdr:rowOff>47625</xdr:rowOff>
    </xdr:from>
    <xdr:to>
      <xdr:col>7</xdr:col>
      <xdr:colOff>85724</xdr:colOff>
      <xdr:row>6</xdr:row>
      <xdr:rowOff>295275</xdr:rowOff>
    </xdr:to>
    <xdr:sp macro="" textlink="">
      <xdr:nvSpPr>
        <xdr:cNvPr id="2" name="AutoShape 18">
          <a:extLst>
            <a:ext uri="{FF2B5EF4-FFF2-40B4-BE49-F238E27FC236}">
              <a16:creationId xmlns:a16="http://schemas.microsoft.com/office/drawing/2014/main" id="{4B01615D-D0C4-465E-B45E-3B51C3CCF94B}"/>
            </a:ext>
          </a:extLst>
        </xdr:cNvPr>
        <xdr:cNvSpPr>
          <a:spLocks noChangeArrowheads="1"/>
        </xdr:cNvSpPr>
      </xdr:nvSpPr>
      <xdr:spPr bwMode="auto">
        <a:xfrm flipH="1">
          <a:off x="66674" y="1079500"/>
          <a:ext cx="1749425" cy="898525"/>
        </a:xfrm>
        <a:prstGeom prst="wedgeRoundRectCallout">
          <a:avLst>
            <a:gd name="adj1" fmla="val -20238"/>
            <a:gd name="adj2" fmla="val 93858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/>
          <a:r>
            <a:rPr kumimoji="1" lang="ja-JP" altLang="en-US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工事コード</a:t>
          </a:r>
          <a:r>
            <a:rPr kumimoji="1" lang="en-US" altLang="ja-JP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(9</a:t>
          </a:r>
          <a:r>
            <a:rPr kumimoji="1" lang="ja-JP" altLang="en-US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桁</a:t>
          </a:r>
          <a:r>
            <a:rPr kumimoji="1" lang="en-US" altLang="ja-JP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を記入。</a:t>
          </a:r>
          <a:endParaRPr kumimoji="1" lang="en-US" altLang="ja-JP" sz="105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不明な場合は弊社現場担当者に確認して下さい。</a:t>
          </a:r>
        </a:p>
      </xdr:txBody>
    </xdr:sp>
    <xdr:clientData/>
  </xdr:twoCellAnchor>
  <xdr:twoCellAnchor>
    <xdr:from>
      <xdr:col>26</xdr:col>
      <xdr:colOff>205015</xdr:colOff>
      <xdr:row>0</xdr:row>
      <xdr:rowOff>272144</xdr:rowOff>
    </xdr:from>
    <xdr:to>
      <xdr:col>32</xdr:col>
      <xdr:colOff>454026</xdr:colOff>
      <xdr:row>8</xdr:row>
      <xdr:rowOff>239486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AB12786-BF6B-4539-AA40-E3C699492BF8}"/>
            </a:ext>
          </a:extLst>
        </xdr:cNvPr>
        <xdr:cNvSpPr/>
      </xdr:nvSpPr>
      <xdr:spPr>
        <a:xfrm>
          <a:off x="6540501" y="272144"/>
          <a:ext cx="2284639" cy="2090056"/>
        </a:xfrm>
        <a:prstGeom prst="rect">
          <a:avLst/>
        </a:prstGeom>
        <a:solidFill>
          <a:srgbClr val="FFFF00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一現場につき、必ず一枚ずつ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提出してください。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注文書の取り交わしを行っている場合は、とちらの要旨をご使用ください。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追加工事がある場合は、別途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提出してください。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27</xdr:col>
      <xdr:colOff>38100</xdr:colOff>
      <xdr:row>23</xdr:row>
      <xdr:rowOff>66675</xdr:rowOff>
    </xdr:from>
    <xdr:to>
      <xdr:col>32</xdr:col>
      <xdr:colOff>38100</xdr:colOff>
      <xdr:row>26</xdr:row>
      <xdr:rowOff>85725</xdr:rowOff>
    </xdr:to>
    <xdr:sp macro="" textlink="">
      <xdr:nvSpPr>
        <xdr:cNvPr id="4" name="AutoShape 18">
          <a:extLst>
            <a:ext uri="{FF2B5EF4-FFF2-40B4-BE49-F238E27FC236}">
              <a16:creationId xmlns:a16="http://schemas.microsoft.com/office/drawing/2014/main" id="{80AB39D3-133F-401F-9766-60C18AB5B622}"/>
            </a:ext>
          </a:extLst>
        </xdr:cNvPr>
        <xdr:cNvSpPr>
          <a:spLocks noChangeArrowheads="1"/>
        </xdr:cNvSpPr>
      </xdr:nvSpPr>
      <xdr:spPr bwMode="auto">
        <a:xfrm flipH="1">
          <a:off x="6677025" y="5267325"/>
          <a:ext cx="1790700" cy="771525"/>
        </a:xfrm>
        <a:prstGeom prst="wedgeRoundRectCallout">
          <a:avLst>
            <a:gd name="adj1" fmla="val -20238"/>
            <a:gd name="adj2" fmla="val 48179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/>
          <a:r>
            <a:rPr kumimoji="1" lang="ja-JP" altLang="en-US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自動計算です。</a:t>
          </a:r>
          <a:endParaRPr kumimoji="1" lang="en-US" altLang="ja-JP" sz="105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入力しないで下さい</a:t>
          </a:r>
          <a:endParaRPr kumimoji="1" lang="en-US" altLang="ja-JP" sz="105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27</xdr:col>
      <xdr:colOff>76196</xdr:colOff>
      <xdr:row>37</xdr:row>
      <xdr:rowOff>209550</xdr:rowOff>
    </xdr:from>
    <xdr:to>
      <xdr:col>32</xdr:col>
      <xdr:colOff>276221</xdr:colOff>
      <xdr:row>39</xdr:row>
      <xdr:rowOff>209550</xdr:rowOff>
    </xdr:to>
    <xdr:sp macro="" textlink="">
      <xdr:nvSpPr>
        <xdr:cNvPr id="19" name="AutoShape 18">
          <a:extLst>
            <a:ext uri="{FF2B5EF4-FFF2-40B4-BE49-F238E27FC236}">
              <a16:creationId xmlns:a16="http://schemas.microsoft.com/office/drawing/2014/main" id="{56E016DC-B758-4305-B58D-1AB4763CF3C9}"/>
            </a:ext>
          </a:extLst>
        </xdr:cNvPr>
        <xdr:cNvSpPr>
          <a:spLocks noChangeArrowheads="1"/>
        </xdr:cNvSpPr>
      </xdr:nvSpPr>
      <xdr:spPr bwMode="auto">
        <a:xfrm flipH="1">
          <a:off x="6715121" y="9077325"/>
          <a:ext cx="1990725" cy="495300"/>
        </a:xfrm>
        <a:prstGeom prst="wedgeRoundRectCallout">
          <a:avLst>
            <a:gd name="adj1" fmla="val 66996"/>
            <a:gd name="adj2" fmla="val -13550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/>
          <a:r>
            <a:rPr kumimoji="1" lang="ja-JP" altLang="en-US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消費税は手入力してください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17</xdr:row>
      <xdr:rowOff>1</xdr:rowOff>
    </xdr:from>
    <xdr:to>
      <xdr:col>27</xdr:col>
      <xdr:colOff>361950</xdr:colOff>
      <xdr:row>19</xdr:row>
      <xdr:rowOff>209551</xdr:rowOff>
    </xdr:to>
    <xdr:sp macro="" textlink="">
      <xdr:nvSpPr>
        <xdr:cNvPr id="2" name="AutoShape 18">
          <a:extLst>
            <a:ext uri="{FF2B5EF4-FFF2-40B4-BE49-F238E27FC236}">
              <a16:creationId xmlns:a16="http://schemas.microsoft.com/office/drawing/2014/main" id="{494AF2F5-174F-46F0-B0E3-F8F34A908CFF}"/>
            </a:ext>
          </a:extLst>
        </xdr:cNvPr>
        <xdr:cNvSpPr>
          <a:spLocks noChangeArrowheads="1"/>
        </xdr:cNvSpPr>
      </xdr:nvSpPr>
      <xdr:spPr bwMode="auto">
        <a:xfrm flipH="1">
          <a:off x="6477000" y="3590926"/>
          <a:ext cx="1466850" cy="685800"/>
        </a:xfrm>
        <a:prstGeom prst="wedgeRoundRectCallout">
          <a:avLst>
            <a:gd name="adj1" fmla="val 71783"/>
            <a:gd name="adj2" fmla="val -29599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/>
          <a:r>
            <a:rPr kumimoji="1" lang="ja-JP" altLang="en-US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自動計算です。</a:t>
          </a:r>
          <a:endParaRPr kumimoji="1" lang="en-US" altLang="ja-JP" sz="105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5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入力しないで下さい</a:t>
          </a:r>
          <a:endParaRPr kumimoji="1" lang="en-US" altLang="ja-JP" sz="105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133349</xdr:colOff>
      <xdr:row>0</xdr:row>
      <xdr:rowOff>219075</xdr:rowOff>
    </xdr:from>
    <xdr:to>
      <xdr:col>28</xdr:col>
      <xdr:colOff>552449</xdr:colOff>
      <xdr:row>5</xdr:row>
      <xdr:rowOff>178594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A5BC005-0710-4845-ABB8-9D7E57C96074}"/>
            </a:ext>
          </a:extLst>
        </xdr:cNvPr>
        <xdr:cNvSpPr/>
      </xdr:nvSpPr>
      <xdr:spPr>
        <a:xfrm>
          <a:off x="6312693" y="219075"/>
          <a:ext cx="2478881" cy="1352550"/>
        </a:xfrm>
        <a:prstGeom prst="rect">
          <a:avLst/>
        </a:prstGeom>
        <a:solidFill>
          <a:srgbClr val="FFFF00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一現場につき、一枚ずつ必ず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提出してください。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取極め以外の場合は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こちらの用紙をご使用ください。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C89AD-0314-4115-8326-63D066BA826F}">
  <dimension ref="A1:J20"/>
  <sheetViews>
    <sheetView tabSelected="1" zoomScaleNormal="100" workbookViewId="0">
      <selection activeCell="I13" sqref="I13"/>
    </sheetView>
  </sheetViews>
  <sheetFormatPr defaultRowHeight="18" x14ac:dyDescent="0.45"/>
  <cols>
    <col min="1" max="2" width="5.69921875" customWidth="1"/>
  </cols>
  <sheetData>
    <row r="1" spans="1:3" s="520" customFormat="1" ht="26.4" x14ac:dyDescent="0.45">
      <c r="A1" s="519" t="s">
        <v>139</v>
      </c>
      <c r="B1" s="520" t="s">
        <v>140</v>
      </c>
    </row>
    <row r="2" spans="1:3" ht="22.05" customHeight="1" x14ac:dyDescent="0.45"/>
    <row r="3" spans="1:3" ht="22.05" customHeight="1" x14ac:dyDescent="0.45">
      <c r="B3" s="518" t="s">
        <v>141</v>
      </c>
      <c r="C3" t="s">
        <v>147</v>
      </c>
    </row>
    <row r="4" spans="1:3" ht="22.05" customHeight="1" x14ac:dyDescent="0.45">
      <c r="B4" s="518"/>
    </row>
    <row r="5" spans="1:3" ht="22.05" customHeight="1" x14ac:dyDescent="0.45">
      <c r="B5" s="518" t="s">
        <v>141</v>
      </c>
      <c r="C5" t="s">
        <v>152</v>
      </c>
    </row>
    <row r="6" spans="1:3" ht="22.05" customHeight="1" x14ac:dyDescent="0.45">
      <c r="B6" s="518"/>
      <c r="C6" t="s">
        <v>142</v>
      </c>
    </row>
    <row r="7" spans="1:3" ht="22.05" customHeight="1" x14ac:dyDescent="0.45">
      <c r="B7" s="518"/>
    </row>
    <row r="8" spans="1:3" ht="22.05" customHeight="1" x14ac:dyDescent="0.45">
      <c r="B8" s="518" t="s">
        <v>141</v>
      </c>
      <c r="C8" t="s">
        <v>148</v>
      </c>
    </row>
    <row r="9" spans="1:3" ht="22.05" customHeight="1" x14ac:dyDescent="0.45">
      <c r="B9" s="518"/>
      <c r="C9" t="s">
        <v>153</v>
      </c>
    </row>
    <row r="10" spans="1:3" ht="22.05" customHeight="1" x14ac:dyDescent="0.45">
      <c r="B10" s="518"/>
      <c r="C10" s="35" t="s">
        <v>154</v>
      </c>
    </row>
    <row r="11" spans="1:3" ht="22.05" customHeight="1" x14ac:dyDescent="0.45">
      <c r="B11" s="518"/>
    </row>
    <row r="12" spans="1:3" ht="22.05" customHeight="1" x14ac:dyDescent="0.45">
      <c r="B12" s="518" t="s">
        <v>141</v>
      </c>
      <c r="C12" s="35" t="s">
        <v>149</v>
      </c>
    </row>
    <row r="13" spans="1:3" ht="22.05" customHeight="1" x14ac:dyDescent="0.45">
      <c r="B13" s="518"/>
    </row>
    <row r="14" spans="1:3" ht="22.05" customHeight="1" x14ac:dyDescent="0.45">
      <c r="B14" s="518" t="s">
        <v>141</v>
      </c>
      <c r="C14" t="s">
        <v>146</v>
      </c>
    </row>
    <row r="15" spans="1:3" ht="22.05" customHeight="1" x14ac:dyDescent="0.45">
      <c r="B15" s="518"/>
      <c r="C15" s="35" t="s">
        <v>150</v>
      </c>
    </row>
    <row r="16" spans="1:3" ht="22.05" customHeight="1" x14ac:dyDescent="0.45"/>
    <row r="17" spans="2:10" ht="22.05" customHeight="1" x14ac:dyDescent="0.45">
      <c r="B17" t="s">
        <v>141</v>
      </c>
      <c r="C17" t="s">
        <v>155</v>
      </c>
    </row>
    <row r="18" spans="2:10" ht="22.05" customHeight="1" x14ac:dyDescent="0.45"/>
    <row r="19" spans="2:10" ht="22.05" customHeight="1" x14ac:dyDescent="0.45">
      <c r="J19" s="518" t="s">
        <v>151</v>
      </c>
    </row>
    <row r="20" spans="2:10" ht="22.05" customHeight="1" x14ac:dyDescent="0.45"/>
  </sheetData>
  <phoneticPr fontId="1"/>
  <pageMargins left="0.23622047244094491" right="0.23622047244094491" top="1.5354330708661419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0B93A-3E40-415C-9665-8208EE51599F}">
  <sheetPr>
    <tabColor rgb="FFFFFF00"/>
  </sheetPr>
  <dimension ref="A1:V39"/>
  <sheetViews>
    <sheetView showZeros="0" zoomScaleNormal="100" workbookViewId="0">
      <selection activeCell="D6" sqref="D6:J6"/>
    </sheetView>
  </sheetViews>
  <sheetFormatPr defaultRowHeight="18" x14ac:dyDescent="0.45"/>
  <cols>
    <col min="1" max="3" width="3.59765625" customWidth="1"/>
    <col min="4" max="10" width="4.3984375" customWidth="1"/>
    <col min="11" max="11" width="1.5" customWidth="1"/>
    <col min="12" max="14" width="3.5" customWidth="1"/>
    <col min="15" max="15" width="2" customWidth="1"/>
    <col min="16" max="18" width="3.59765625" customWidth="1"/>
    <col min="19" max="19" width="4.19921875" customWidth="1"/>
    <col min="20" max="20" width="3.19921875" customWidth="1"/>
    <col min="21" max="21" width="4.19921875" customWidth="1"/>
    <col min="22" max="22" width="3.19921875" customWidth="1"/>
    <col min="23" max="27" width="3.59765625" customWidth="1"/>
  </cols>
  <sheetData>
    <row r="1" spans="1:22" s="5" customFormat="1" ht="37.5" customHeight="1" x14ac:dyDescent="0.45">
      <c r="A1" s="388" t="s">
        <v>131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</row>
    <row r="2" spans="1:22" s="5" customFormat="1" ht="13.5" customHeight="1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20.100000000000001" customHeight="1" x14ac:dyDescent="0.45">
      <c r="A3" s="205" t="s">
        <v>28</v>
      </c>
      <c r="B3" s="205"/>
      <c r="C3" s="206"/>
      <c r="D3" s="504">
        <f>'一般請求書(業者控)'!D3:J3</f>
        <v>0</v>
      </c>
      <c r="E3" s="504"/>
      <c r="F3" s="504"/>
      <c r="G3" s="504"/>
      <c r="H3" s="504"/>
      <c r="I3" s="504"/>
      <c r="J3" s="504"/>
      <c r="K3" s="20"/>
      <c r="L3" s="59" t="s">
        <v>88</v>
      </c>
      <c r="M3" s="59"/>
      <c r="N3" s="59"/>
      <c r="O3" s="60">
        <f>'一般請求書(業者控)'!O3:Q3</f>
        <v>0</v>
      </c>
      <c r="P3" s="401"/>
      <c r="Q3" s="401"/>
      <c r="R3" s="12" t="s">
        <v>37</v>
      </c>
      <c r="S3" s="48">
        <f>'一般請求書(業者控)'!S3</f>
        <v>0</v>
      </c>
      <c r="T3" s="12" t="s">
        <v>38</v>
      </c>
      <c r="U3" s="48">
        <f>'一般請求書(業者控)'!U3</f>
        <v>0</v>
      </c>
      <c r="V3" s="13" t="s">
        <v>39</v>
      </c>
    </row>
    <row r="4" spans="1:22" ht="20.100000000000001" customHeight="1" x14ac:dyDescent="0.45">
      <c r="A4" s="59" t="s">
        <v>10</v>
      </c>
      <c r="B4" s="59"/>
      <c r="C4" s="60"/>
      <c r="D4" s="59">
        <f>'一般請求書(業者控)'!D4:J5</f>
        <v>0</v>
      </c>
      <c r="E4" s="59"/>
      <c r="F4" s="59"/>
      <c r="G4" s="59"/>
      <c r="H4" s="59"/>
      <c r="I4" s="59"/>
      <c r="J4" s="59"/>
      <c r="K4" s="15"/>
      <c r="L4" s="243" t="s">
        <v>42</v>
      </c>
      <c r="M4" s="174"/>
      <c r="N4" s="175"/>
      <c r="O4" s="505">
        <f>'一般請求書(業者控)'!O4:V4</f>
        <v>0</v>
      </c>
      <c r="P4" s="505"/>
      <c r="Q4" s="505"/>
      <c r="R4" s="505"/>
      <c r="S4" s="505"/>
      <c r="T4" s="505"/>
      <c r="U4" s="505"/>
      <c r="V4" s="505"/>
    </row>
    <row r="5" spans="1:22" ht="20.100000000000001" customHeight="1" x14ac:dyDescent="0.45">
      <c r="A5" s="59"/>
      <c r="B5" s="59"/>
      <c r="C5" s="60"/>
      <c r="D5" s="59"/>
      <c r="E5" s="59"/>
      <c r="F5" s="59"/>
      <c r="G5" s="59"/>
      <c r="H5" s="59"/>
      <c r="I5" s="59"/>
      <c r="J5" s="59"/>
      <c r="K5" s="15"/>
      <c r="L5" s="393"/>
      <c r="M5" s="176"/>
      <c r="N5" s="177"/>
      <c r="O5" s="503">
        <f>'一般請求書(業者控)'!O5:V5</f>
        <v>0</v>
      </c>
      <c r="P5" s="503"/>
      <c r="Q5" s="503"/>
      <c r="R5" s="503"/>
      <c r="S5" s="503"/>
      <c r="T5" s="503"/>
      <c r="U5" s="503"/>
      <c r="V5" s="503"/>
    </row>
    <row r="6" spans="1:22" ht="20.100000000000001" customHeight="1" x14ac:dyDescent="0.45">
      <c r="A6" s="205" t="s">
        <v>97</v>
      </c>
      <c r="B6" s="205"/>
      <c r="C6" s="206"/>
      <c r="D6" s="59">
        <f>'一般請求書(業者控)'!D6:J6</f>
        <v>0</v>
      </c>
      <c r="E6" s="59"/>
      <c r="F6" s="59"/>
      <c r="G6" s="59"/>
      <c r="H6" s="59"/>
      <c r="I6" s="59"/>
      <c r="J6" s="59"/>
      <c r="K6" s="15"/>
      <c r="L6" s="59" t="s">
        <v>89</v>
      </c>
      <c r="M6" s="59"/>
      <c r="N6" s="59"/>
      <c r="O6" s="146">
        <f>'一般請求書(業者控)'!O6:V6</f>
        <v>0</v>
      </c>
      <c r="P6" s="146"/>
      <c r="Q6" s="146"/>
      <c r="R6" s="146"/>
      <c r="S6" s="146"/>
      <c r="T6" s="146"/>
      <c r="U6" s="146"/>
      <c r="V6" s="146"/>
    </row>
    <row r="7" spans="1:22" ht="20.100000000000001" customHeight="1" x14ac:dyDescent="0.45">
      <c r="L7" s="59" t="s">
        <v>41</v>
      </c>
      <c r="M7" s="59"/>
      <c r="N7" s="59"/>
      <c r="O7" s="146">
        <f>'一般請求書(業者控)'!O7:V7</f>
        <v>0</v>
      </c>
      <c r="P7" s="146"/>
      <c r="Q7" s="146"/>
      <c r="R7" s="146"/>
      <c r="S7" s="146"/>
      <c r="T7" s="146"/>
      <c r="U7" s="146"/>
      <c r="V7" s="146"/>
    </row>
    <row r="8" spans="1:22" ht="20.100000000000001" customHeight="1" x14ac:dyDescent="0.45">
      <c r="B8" s="18"/>
      <c r="L8" s="60" t="s">
        <v>50</v>
      </c>
      <c r="M8" s="401"/>
      <c r="N8" s="402"/>
      <c r="O8" s="396" t="s">
        <v>127</v>
      </c>
      <c r="P8" s="377"/>
      <c r="Q8" s="506">
        <f>'一般請求書(業者控)'!Q8:V8</f>
        <v>1231231231231</v>
      </c>
      <c r="R8" s="506"/>
      <c r="S8" s="506"/>
      <c r="T8" s="506"/>
      <c r="U8" s="506"/>
      <c r="V8" s="507"/>
    </row>
    <row r="9" spans="1:22" ht="20.100000000000001" customHeight="1" x14ac:dyDescent="0.45">
      <c r="A9" s="59" t="s">
        <v>29</v>
      </c>
      <c r="B9" s="59"/>
      <c r="C9" s="60"/>
      <c r="D9" s="273">
        <f>S39</f>
        <v>0</v>
      </c>
      <c r="E9" s="273"/>
      <c r="F9" s="273"/>
      <c r="G9" s="273"/>
      <c r="H9" s="273"/>
      <c r="I9" s="273"/>
      <c r="J9" s="273"/>
      <c r="K9" s="15"/>
      <c r="L9" s="206" t="s">
        <v>128</v>
      </c>
      <c r="M9" s="208"/>
      <c r="N9" s="207"/>
      <c r="O9" s="396">
        <f>'一般請求書(業者控)'!O9:V9</f>
        <v>0</v>
      </c>
      <c r="P9" s="401"/>
      <c r="Q9" s="401"/>
      <c r="R9" s="401"/>
      <c r="S9" s="401"/>
      <c r="T9" s="401"/>
      <c r="U9" s="401"/>
      <c r="V9" s="402"/>
    </row>
    <row r="10" spans="1:22" ht="20.100000000000001" customHeight="1" x14ac:dyDescent="0.45">
      <c r="A10" s="59"/>
      <c r="B10" s="59"/>
      <c r="C10" s="60"/>
      <c r="D10" s="273"/>
      <c r="E10" s="273"/>
      <c r="F10" s="273"/>
      <c r="G10" s="273"/>
      <c r="H10" s="273"/>
      <c r="I10" s="273"/>
      <c r="J10" s="273"/>
      <c r="K10" s="15"/>
      <c r="L10" s="60" t="s">
        <v>129</v>
      </c>
      <c r="M10" s="401"/>
      <c r="N10" s="402"/>
      <c r="O10" s="396">
        <f>'一般請求書(業者控)'!O10:V10</f>
        <v>0</v>
      </c>
      <c r="P10" s="401"/>
      <c r="Q10" s="401"/>
      <c r="R10" s="401"/>
      <c r="S10" s="401"/>
      <c r="T10" s="401"/>
      <c r="U10" s="401"/>
      <c r="V10" s="402"/>
    </row>
    <row r="11" spans="1:22" ht="20.100000000000001" customHeight="1" x14ac:dyDescent="0.45">
      <c r="A11" s="15"/>
      <c r="B11" s="15"/>
      <c r="C11" s="15"/>
      <c r="D11" s="54"/>
      <c r="E11" s="54"/>
      <c r="F11" s="54"/>
      <c r="G11" s="54"/>
      <c r="H11" s="54"/>
      <c r="I11" s="54"/>
      <c r="J11" s="54"/>
      <c r="K11" s="15"/>
      <c r="L11" s="60" t="s">
        <v>132</v>
      </c>
      <c r="M11" s="401"/>
      <c r="N11" s="402"/>
      <c r="O11" s="508" t="str">
        <f>'一般請求書(業者控)'!O11:V11</f>
        <v>　　　　銀行　　　　　支店</v>
      </c>
      <c r="P11" s="509"/>
      <c r="Q11" s="509"/>
      <c r="R11" s="509"/>
      <c r="S11" s="509"/>
      <c r="T11" s="509"/>
      <c r="U11" s="509"/>
      <c r="V11" s="510"/>
    </row>
    <row r="12" spans="1:22" ht="20.100000000000001" customHeight="1" x14ac:dyDescent="0.45">
      <c r="A12" s="15"/>
      <c r="B12" s="15"/>
      <c r="C12" s="15"/>
      <c r="D12" s="54"/>
      <c r="E12" s="54"/>
      <c r="F12" s="54"/>
      <c r="G12" s="54"/>
      <c r="H12" s="54"/>
      <c r="I12" s="54"/>
      <c r="J12" s="54"/>
      <c r="K12" s="15"/>
      <c r="L12" s="60" t="s">
        <v>134</v>
      </c>
      <c r="M12" s="401"/>
      <c r="N12" s="402"/>
      <c r="O12" s="511">
        <f>'一般請求書(業者控)'!O12:R12</f>
        <v>0</v>
      </c>
      <c r="P12" s="512"/>
      <c r="Q12" s="512"/>
      <c r="R12" s="513"/>
      <c r="S12" s="514" t="str">
        <f>'一般請求書(業者控)'!S12:V12</f>
        <v>□普通　□当座</v>
      </c>
      <c r="T12" s="515"/>
      <c r="U12" s="515"/>
      <c r="V12" s="516"/>
    </row>
    <row r="13" spans="1:22" ht="20.100000000000001" customHeight="1" x14ac:dyDescent="0.45">
      <c r="A13" s="15"/>
      <c r="B13" s="15"/>
      <c r="C13" s="15"/>
      <c r="D13" s="54"/>
      <c r="E13" s="54"/>
      <c r="F13" s="54"/>
      <c r="G13" s="54"/>
      <c r="H13" s="54"/>
      <c r="I13" s="54"/>
      <c r="J13" s="54"/>
      <c r="K13" s="15"/>
      <c r="L13" s="60" t="s">
        <v>136</v>
      </c>
      <c r="M13" s="401"/>
      <c r="N13" s="402"/>
      <c r="O13" s="517">
        <f>'一般請求書(業者控)'!O13:V13</f>
        <v>0</v>
      </c>
      <c r="P13" s="512"/>
      <c r="Q13" s="512"/>
      <c r="R13" s="512"/>
      <c r="S13" s="512"/>
      <c r="T13" s="512"/>
      <c r="U13" s="512"/>
      <c r="V13" s="513"/>
    </row>
    <row r="14" spans="1:22" ht="20.100000000000001" customHeight="1" x14ac:dyDescent="0.45">
      <c r="A14" s="15"/>
      <c r="B14" s="15"/>
      <c r="C14" s="15"/>
      <c r="D14" s="54"/>
      <c r="E14" s="54"/>
      <c r="F14" s="54"/>
      <c r="G14" s="54"/>
      <c r="H14" s="54"/>
      <c r="I14" s="54"/>
      <c r="J14" s="54"/>
      <c r="K14" s="15"/>
      <c r="L14" s="60" t="s">
        <v>137</v>
      </c>
      <c r="M14" s="401"/>
      <c r="N14" s="402"/>
      <c r="O14" s="517">
        <f>'一般請求書(業者控)'!O14:V14</f>
        <v>0</v>
      </c>
      <c r="P14" s="512"/>
      <c r="Q14" s="512"/>
      <c r="R14" s="512"/>
      <c r="S14" s="512"/>
      <c r="T14" s="512"/>
      <c r="U14" s="512"/>
      <c r="V14" s="513"/>
    </row>
    <row r="15" spans="1:22" ht="13.5" customHeight="1" x14ac:dyDescent="0.45">
      <c r="G15" s="19"/>
      <c r="H15" s="19"/>
      <c r="I15" s="19"/>
      <c r="J15" s="19"/>
      <c r="K15" s="19"/>
      <c r="L15" s="19"/>
      <c r="M15" s="19"/>
    </row>
    <row r="16" spans="1:22" s="9" customFormat="1" ht="20.100000000000001" customHeight="1" x14ac:dyDescent="0.45">
      <c r="A16" s="8" t="s">
        <v>21</v>
      </c>
      <c r="B16" s="8" t="s">
        <v>22</v>
      </c>
      <c r="C16" s="205" t="s">
        <v>23</v>
      </c>
      <c r="D16" s="205"/>
      <c r="E16" s="205"/>
      <c r="F16" s="205"/>
      <c r="G16" s="205"/>
      <c r="H16" s="205"/>
      <c r="I16" s="205"/>
      <c r="J16" s="205"/>
      <c r="K16" s="206" t="s">
        <v>43</v>
      </c>
      <c r="L16" s="208"/>
      <c r="M16" s="207"/>
      <c r="N16" s="206" t="s">
        <v>25</v>
      </c>
      <c r="O16" s="207"/>
      <c r="P16" s="205" t="s">
        <v>26</v>
      </c>
      <c r="Q16" s="205"/>
      <c r="R16" s="205"/>
      <c r="S16" s="205" t="s">
        <v>11</v>
      </c>
      <c r="T16" s="205"/>
      <c r="U16" s="205"/>
      <c r="V16" s="205"/>
    </row>
    <row r="17" spans="1:22" ht="18.75" customHeight="1" x14ac:dyDescent="0.45">
      <c r="A17" s="16">
        <f>'一般請求書(業者控)'!A17</f>
        <v>0</v>
      </c>
      <c r="B17" s="16">
        <f>'一般請求書(業者控)'!B17</f>
        <v>0</v>
      </c>
      <c r="C17" s="349">
        <f>'一般請求書(業者控)'!C17:J17</f>
        <v>0</v>
      </c>
      <c r="D17" s="349"/>
      <c r="E17" s="349"/>
      <c r="F17" s="349"/>
      <c r="G17" s="349"/>
      <c r="H17" s="349"/>
      <c r="I17" s="349"/>
      <c r="J17" s="349"/>
      <c r="K17" s="497">
        <f>'一般請求書(業者控)'!K17:M17</f>
        <v>0</v>
      </c>
      <c r="L17" s="498"/>
      <c r="M17" s="499"/>
      <c r="N17" s="500">
        <f>'一般請求書(業者控)'!N17:O17</f>
        <v>0</v>
      </c>
      <c r="O17" s="501"/>
      <c r="P17" s="502">
        <f>'一般請求書(業者控)'!P17:R17</f>
        <v>0</v>
      </c>
      <c r="Q17" s="502"/>
      <c r="R17" s="502"/>
      <c r="S17" s="502">
        <f>K17*P17</f>
        <v>0</v>
      </c>
      <c r="T17" s="502"/>
      <c r="U17" s="502"/>
      <c r="V17" s="502"/>
    </row>
    <row r="18" spans="1:22" ht="18.75" customHeight="1" x14ac:dyDescent="0.45">
      <c r="A18" s="17">
        <f>'一般請求書(業者控)'!A18</f>
        <v>0</v>
      </c>
      <c r="B18" s="17">
        <f>'一般請求書(業者控)'!B18</f>
        <v>0</v>
      </c>
      <c r="C18" s="217">
        <f>'一般請求書(業者控)'!C18:J18</f>
        <v>0</v>
      </c>
      <c r="D18" s="217"/>
      <c r="E18" s="217"/>
      <c r="F18" s="217"/>
      <c r="G18" s="217"/>
      <c r="H18" s="217"/>
      <c r="I18" s="217"/>
      <c r="J18" s="217"/>
      <c r="K18" s="487">
        <f>'一般請求書(業者控)'!K18:M18</f>
        <v>0</v>
      </c>
      <c r="L18" s="488"/>
      <c r="M18" s="489"/>
      <c r="N18" s="490">
        <f>'一般請求書(業者控)'!N18:O18</f>
        <v>0</v>
      </c>
      <c r="O18" s="491"/>
      <c r="P18" s="492">
        <f>'一般請求書(業者控)'!P18:R18</f>
        <v>0</v>
      </c>
      <c r="Q18" s="492"/>
      <c r="R18" s="492"/>
      <c r="S18" s="493">
        <f>K18*P18</f>
        <v>0</v>
      </c>
      <c r="T18" s="494"/>
      <c r="U18" s="494"/>
      <c r="V18" s="495"/>
    </row>
    <row r="19" spans="1:22" ht="18.75" customHeight="1" x14ac:dyDescent="0.45">
      <c r="A19" s="17">
        <f>'一般請求書(業者控)'!A19</f>
        <v>0</v>
      </c>
      <c r="B19" s="17">
        <f>'一般請求書(業者控)'!B19</f>
        <v>0</v>
      </c>
      <c r="C19" s="217">
        <f>'一般請求書(業者控)'!C19:J19</f>
        <v>0</v>
      </c>
      <c r="D19" s="217"/>
      <c r="E19" s="217"/>
      <c r="F19" s="217"/>
      <c r="G19" s="217"/>
      <c r="H19" s="217"/>
      <c r="I19" s="217"/>
      <c r="J19" s="217"/>
      <c r="K19" s="487">
        <f>'一般請求書(業者控)'!K19:M19</f>
        <v>0</v>
      </c>
      <c r="L19" s="488"/>
      <c r="M19" s="489"/>
      <c r="N19" s="490">
        <f>'一般請求書(業者控)'!N19:O19</f>
        <v>0</v>
      </c>
      <c r="O19" s="491"/>
      <c r="P19" s="492">
        <f>'一般請求書(業者控)'!P19:R19</f>
        <v>0</v>
      </c>
      <c r="Q19" s="492"/>
      <c r="R19" s="492"/>
      <c r="S19" s="493">
        <f t="shared" ref="S19:S38" si="0">K19*P19</f>
        <v>0</v>
      </c>
      <c r="T19" s="494"/>
      <c r="U19" s="494"/>
      <c r="V19" s="495"/>
    </row>
    <row r="20" spans="1:22" ht="18.75" customHeight="1" x14ac:dyDescent="0.45">
      <c r="A20" s="17">
        <f>'一般請求書(業者控)'!A20</f>
        <v>0</v>
      </c>
      <c r="B20" s="17">
        <f>'一般請求書(業者控)'!B20</f>
        <v>0</v>
      </c>
      <c r="C20" s="217">
        <f>'一般請求書(業者控)'!C20:J20</f>
        <v>0</v>
      </c>
      <c r="D20" s="217"/>
      <c r="E20" s="217"/>
      <c r="F20" s="217"/>
      <c r="G20" s="217"/>
      <c r="H20" s="217"/>
      <c r="I20" s="217"/>
      <c r="J20" s="217"/>
      <c r="K20" s="487">
        <f>'一般請求書(業者控)'!K20:M20</f>
        <v>0</v>
      </c>
      <c r="L20" s="488"/>
      <c r="M20" s="489"/>
      <c r="N20" s="490">
        <f>'一般請求書(業者控)'!N20:O20</f>
        <v>0</v>
      </c>
      <c r="O20" s="491"/>
      <c r="P20" s="492">
        <f>'一般請求書(業者控)'!P20:R20</f>
        <v>0</v>
      </c>
      <c r="Q20" s="492"/>
      <c r="R20" s="492"/>
      <c r="S20" s="493">
        <f t="shared" si="0"/>
        <v>0</v>
      </c>
      <c r="T20" s="494"/>
      <c r="U20" s="494"/>
      <c r="V20" s="495"/>
    </row>
    <row r="21" spans="1:22" ht="18.75" customHeight="1" x14ac:dyDescent="0.45">
      <c r="A21" s="17">
        <f>'一般請求書(業者控)'!A21</f>
        <v>0</v>
      </c>
      <c r="B21" s="17">
        <f>'一般請求書(業者控)'!B21</f>
        <v>0</v>
      </c>
      <c r="C21" s="217">
        <f>'一般請求書(業者控)'!C21:J21</f>
        <v>0</v>
      </c>
      <c r="D21" s="217"/>
      <c r="E21" s="217"/>
      <c r="F21" s="217"/>
      <c r="G21" s="217"/>
      <c r="H21" s="217"/>
      <c r="I21" s="217"/>
      <c r="J21" s="217"/>
      <c r="K21" s="487">
        <f>'一般請求書(業者控)'!K21:M21</f>
        <v>0</v>
      </c>
      <c r="L21" s="488"/>
      <c r="M21" s="489"/>
      <c r="N21" s="490">
        <f>'一般請求書(業者控)'!N21:O21</f>
        <v>0</v>
      </c>
      <c r="O21" s="491"/>
      <c r="P21" s="492">
        <f>'一般請求書(業者控)'!P21:R21</f>
        <v>0</v>
      </c>
      <c r="Q21" s="492"/>
      <c r="R21" s="492"/>
      <c r="S21" s="493">
        <f t="shared" si="0"/>
        <v>0</v>
      </c>
      <c r="T21" s="494"/>
      <c r="U21" s="494"/>
      <c r="V21" s="495"/>
    </row>
    <row r="22" spans="1:22" ht="18.75" customHeight="1" x14ac:dyDescent="0.45">
      <c r="A22" s="17">
        <f>'一般請求書(業者控)'!A22</f>
        <v>0</v>
      </c>
      <c r="B22" s="17">
        <f>'一般請求書(業者控)'!B22</f>
        <v>0</v>
      </c>
      <c r="C22" s="217">
        <f>'一般請求書(業者控)'!C22:J22</f>
        <v>0</v>
      </c>
      <c r="D22" s="217"/>
      <c r="E22" s="217"/>
      <c r="F22" s="217"/>
      <c r="G22" s="217"/>
      <c r="H22" s="217"/>
      <c r="I22" s="217"/>
      <c r="J22" s="217"/>
      <c r="K22" s="487">
        <f>'一般請求書(業者控)'!K22:M22</f>
        <v>0</v>
      </c>
      <c r="L22" s="488"/>
      <c r="M22" s="489"/>
      <c r="N22" s="490">
        <f>'一般請求書(業者控)'!N22:O22</f>
        <v>0</v>
      </c>
      <c r="O22" s="491"/>
      <c r="P22" s="492">
        <f>'一般請求書(業者控)'!P22:R22</f>
        <v>0</v>
      </c>
      <c r="Q22" s="492"/>
      <c r="R22" s="492"/>
      <c r="S22" s="493">
        <f t="shared" si="0"/>
        <v>0</v>
      </c>
      <c r="T22" s="494"/>
      <c r="U22" s="494"/>
      <c r="V22" s="495"/>
    </row>
    <row r="23" spans="1:22" ht="18.75" customHeight="1" x14ac:dyDescent="0.45">
      <c r="A23" s="17">
        <f>'一般請求書(業者控)'!A23</f>
        <v>0</v>
      </c>
      <c r="B23" s="17">
        <f>'一般請求書(業者控)'!B23</f>
        <v>0</v>
      </c>
      <c r="C23" s="217">
        <f>'一般請求書(業者控)'!C23:J23</f>
        <v>0</v>
      </c>
      <c r="D23" s="217"/>
      <c r="E23" s="217"/>
      <c r="F23" s="217"/>
      <c r="G23" s="217"/>
      <c r="H23" s="217"/>
      <c r="I23" s="217"/>
      <c r="J23" s="217"/>
      <c r="K23" s="487">
        <f>'一般請求書(業者控)'!K23:M23</f>
        <v>0</v>
      </c>
      <c r="L23" s="488"/>
      <c r="M23" s="489"/>
      <c r="N23" s="490">
        <f>'一般請求書(業者控)'!N23:O23</f>
        <v>0</v>
      </c>
      <c r="O23" s="491"/>
      <c r="P23" s="492">
        <f>'一般請求書(業者控)'!P23:R23</f>
        <v>0</v>
      </c>
      <c r="Q23" s="492"/>
      <c r="R23" s="492"/>
      <c r="S23" s="493">
        <f t="shared" si="0"/>
        <v>0</v>
      </c>
      <c r="T23" s="494"/>
      <c r="U23" s="494"/>
      <c r="V23" s="495"/>
    </row>
    <row r="24" spans="1:22" ht="18.75" customHeight="1" x14ac:dyDescent="0.45">
      <c r="A24" s="17">
        <f>'一般請求書(業者控)'!A24</f>
        <v>0</v>
      </c>
      <c r="B24" s="17">
        <f>'一般請求書(業者控)'!B24</f>
        <v>0</v>
      </c>
      <c r="C24" s="217">
        <f>'一般請求書(業者控)'!C24:J24</f>
        <v>0</v>
      </c>
      <c r="D24" s="217"/>
      <c r="E24" s="217"/>
      <c r="F24" s="217"/>
      <c r="G24" s="217"/>
      <c r="H24" s="217"/>
      <c r="I24" s="217"/>
      <c r="J24" s="217"/>
      <c r="K24" s="487">
        <f>'一般請求書(業者控)'!K24:M24</f>
        <v>0</v>
      </c>
      <c r="L24" s="488"/>
      <c r="M24" s="489"/>
      <c r="N24" s="490">
        <f>'一般請求書(業者控)'!N24:O24</f>
        <v>0</v>
      </c>
      <c r="O24" s="491"/>
      <c r="P24" s="492">
        <f>'一般請求書(業者控)'!P24:R24</f>
        <v>0</v>
      </c>
      <c r="Q24" s="492"/>
      <c r="R24" s="492"/>
      <c r="S24" s="493">
        <f t="shared" si="0"/>
        <v>0</v>
      </c>
      <c r="T24" s="494"/>
      <c r="U24" s="494"/>
      <c r="V24" s="495"/>
    </row>
    <row r="25" spans="1:22" ht="18.75" customHeight="1" x14ac:dyDescent="0.45">
      <c r="A25" s="17">
        <f>'一般請求書(業者控)'!A25</f>
        <v>0</v>
      </c>
      <c r="B25" s="17">
        <f>'一般請求書(業者控)'!B25</f>
        <v>0</v>
      </c>
      <c r="C25" s="217">
        <f>'一般請求書(業者控)'!C25:J25</f>
        <v>0</v>
      </c>
      <c r="D25" s="217"/>
      <c r="E25" s="217"/>
      <c r="F25" s="217"/>
      <c r="G25" s="217"/>
      <c r="H25" s="217"/>
      <c r="I25" s="217"/>
      <c r="J25" s="217"/>
      <c r="K25" s="487">
        <f>'一般請求書(業者控)'!K25:M25</f>
        <v>0</v>
      </c>
      <c r="L25" s="488"/>
      <c r="M25" s="489"/>
      <c r="N25" s="490">
        <f>'一般請求書(業者控)'!N25:O25</f>
        <v>0</v>
      </c>
      <c r="O25" s="491"/>
      <c r="P25" s="492">
        <f>'一般請求書(業者控)'!P25:R25</f>
        <v>0</v>
      </c>
      <c r="Q25" s="492"/>
      <c r="R25" s="492"/>
      <c r="S25" s="493">
        <f t="shared" si="0"/>
        <v>0</v>
      </c>
      <c r="T25" s="494"/>
      <c r="U25" s="494"/>
      <c r="V25" s="495"/>
    </row>
    <row r="26" spans="1:22" ht="18.75" customHeight="1" x14ac:dyDescent="0.45">
      <c r="A26" s="17">
        <f>'一般請求書(業者控)'!A26</f>
        <v>0</v>
      </c>
      <c r="B26" s="17">
        <f>'一般請求書(業者控)'!B26</f>
        <v>0</v>
      </c>
      <c r="C26" s="217">
        <f>'一般請求書(業者控)'!C26:J26</f>
        <v>0</v>
      </c>
      <c r="D26" s="217"/>
      <c r="E26" s="217"/>
      <c r="F26" s="217"/>
      <c r="G26" s="217"/>
      <c r="H26" s="217"/>
      <c r="I26" s="217"/>
      <c r="J26" s="217"/>
      <c r="K26" s="487">
        <f>'一般請求書(業者控)'!K26:M26</f>
        <v>0</v>
      </c>
      <c r="L26" s="488"/>
      <c r="M26" s="489"/>
      <c r="N26" s="490">
        <f>'一般請求書(業者控)'!N26:O26</f>
        <v>0</v>
      </c>
      <c r="O26" s="491"/>
      <c r="P26" s="492">
        <f>'一般請求書(業者控)'!P26:R26</f>
        <v>0</v>
      </c>
      <c r="Q26" s="492"/>
      <c r="R26" s="492"/>
      <c r="S26" s="493">
        <f t="shared" si="0"/>
        <v>0</v>
      </c>
      <c r="T26" s="494"/>
      <c r="U26" s="494"/>
      <c r="V26" s="495"/>
    </row>
    <row r="27" spans="1:22" ht="18.75" customHeight="1" x14ac:dyDescent="0.45">
      <c r="A27" s="17">
        <f>'一般請求書(業者控)'!A27</f>
        <v>0</v>
      </c>
      <c r="B27" s="17">
        <f>'一般請求書(業者控)'!B27</f>
        <v>0</v>
      </c>
      <c r="C27" s="217">
        <f>'一般請求書(業者控)'!C27:J27</f>
        <v>0</v>
      </c>
      <c r="D27" s="217"/>
      <c r="E27" s="217"/>
      <c r="F27" s="217"/>
      <c r="G27" s="217"/>
      <c r="H27" s="217"/>
      <c r="I27" s="217"/>
      <c r="J27" s="217"/>
      <c r="K27" s="487">
        <f>'一般請求書(業者控)'!K27:M27</f>
        <v>0</v>
      </c>
      <c r="L27" s="488"/>
      <c r="M27" s="489"/>
      <c r="N27" s="490">
        <f>'一般請求書(業者控)'!N27:O27</f>
        <v>0</v>
      </c>
      <c r="O27" s="491"/>
      <c r="P27" s="492">
        <f>'一般請求書(業者控)'!P27:R27</f>
        <v>0</v>
      </c>
      <c r="Q27" s="492"/>
      <c r="R27" s="492"/>
      <c r="S27" s="493">
        <f t="shared" si="0"/>
        <v>0</v>
      </c>
      <c r="T27" s="494"/>
      <c r="U27" s="494"/>
      <c r="V27" s="495"/>
    </row>
    <row r="28" spans="1:22" ht="18.75" customHeight="1" x14ac:dyDescent="0.45">
      <c r="A28" s="17">
        <f>'一般請求書(業者控)'!A28</f>
        <v>0</v>
      </c>
      <c r="B28" s="17">
        <f>'一般請求書(業者控)'!B28</f>
        <v>0</v>
      </c>
      <c r="C28" s="217">
        <f>'一般請求書(業者控)'!C28:J28</f>
        <v>0</v>
      </c>
      <c r="D28" s="217"/>
      <c r="E28" s="217"/>
      <c r="F28" s="217"/>
      <c r="G28" s="217"/>
      <c r="H28" s="217"/>
      <c r="I28" s="217"/>
      <c r="J28" s="217"/>
      <c r="K28" s="487">
        <f>'一般請求書(業者控)'!K28:M28</f>
        <v>0</v>
      </c>
      <c r="L28" s="488"/>
      <c r="M28" s="489"/>
      <c r="N28" s="490">
        <f>'一般請求書(業者控)'!N28:O28</f>
        <v>0</v>
      </c>
      <c r="O28" s="491"/>
      <c r="P28" s="492">
        <f>'一般請求書(業者控)'!P28:R28</f>
        <v>0</v>
      </c>
      <c r="Q28" s="492"/>
      <c r="R28" s="492"/>
      <c r="S28" s="493">
        <f t="shared" si="0"/>
        <v>0</v>
      </c>
      <c r="T28" s="494"/>
      <c r="U28" s="494"/>
      <c r="V28" s="495"/>
    </row>
    <row r="29" spans="1:22" ht="18.75" customHeight="1" x14ac:dyDescent="0.45">
      <c r="A29" s="17">
        <f>'一般請求書(業者控)'!A29</f>
        <v>0</v>
      </c>
      <c r="B29" s="17">
        <f>'一般請求書(業者控)'!B29</f>
        <v>0</v>
      </c>
      <c r="C29" s="217">
        <f>'一般請求書(業者控)'!C29:J29</f>
        <v>0</v>
      </c>
      <c r="D29" s="217"/>
      <c r="E29" s="217"/>
      <c r="F29" s="217"/>
      <c r="G29" s="217"/>
      <c r="H29" s="217"/>
      <c r="I29" s="217"/>
      <c r="J29" s="217"/>
      <c r="K29" s="487">
        <f>'一般請求書(業者控)'!K29:M29</f>
        <v>0</v>
      </c>
      <c r="L29" s="488"/>
      <c r="M29" s="489"/>
      <c r="N29" s="490">
        <f>'一般請求書(業者控)'!N29:O29</f>
        <v>0</v>
      </c>
      <c r="O29" s="491"/>
      <c r="P29" s="492">
        <f>'一般請求書(業者控)'!P29:R29</f>
        <v>0</v>
      </c>
      <c r="Q29" s="492"/>
      <c r="R29" s="492"/>
      <c r="S29" s="493">
        <f t="shared" si="0"/>
        <v>0</v>
      </c>
      <c r="T29" s="494"/>
      <c r="U29" s="494"/>
      <c r="V29" s="495"/>
    </row>
    <row r="30" spans="1:22" ht="18.75" customHeight="1" x14ac:dyDescent="0.45">
      <c r="A30" s="17">
        <f>'一般請求書(業者控)'!A30</f>
        <v>0</v>
      </c>
      <c r="B30" s="17">
        <f>'一般請求書(業者控)'!B30</f>
        <v>0</v>
      </c>
      <c r="C30" s="217">
        <f>'一般請求書(業者控)'!C30:J30</f>
        <v>0</v>
      </c>
      <c r="D30" s="217"/>
      <c r="E30" s="217"/>
      <c r="F30" s="217"/>
      <c r="G30" s="217"/>
      <c r="H30" s="217"/>
      <c r="I30" s="217"/>
      <c r="J30" s="217"/>
      <c r="K30" s="487">
        <f>'一般請求書(業者控)'!K30:M30</f>
        <v>0</v>
      </c>
      <c r="L30" s="488"/>
      <c r="M30" s="489"/>
      <c r="N30" s="490">
        <f>'一般請求書(業者控)'!N30:O30</f>
        <v>0</v>
      </c>
      <c r="O30" s="491"/>
      <c r="P30" s="492">
        <f>'一般請求書(業者控)'!P30:R30</f>
        <v>0</v>
      </c>
      <c r="Q30" s="492"/>
      <c r="R30" s="492"/>
      <c r="S30" s="493">
        <f t="shared" si="0"/>
        <v>0</v>
      </c>
      <c r="T30" s="494"/>
      <c r="U30" s="494"/>
      <c r="V30" s="495"/>
    </row>
    <row r="31" spans="1:22" ht="18.75" customHeight="1" x14ac:dyDescent="0.45">
      <c r="A31" s="17">
        <f>'一般請求書(業者控)'!A31</f>
        <v>0</v>
      </c>
      <c r="B31" s="17">
        <f>'一般請求書(業者控)'!B31</f>
        <v>0</v>
      </c>
      <c r="C31" s="217">
        <f>'一般請求書(業者控)'!C31:J31</f>
        <v>0</v>
      </c>
      <c r="D31" s="217"/>
      <c r="E31" s="217"/>
      <c r="F31" s="217"/>
      <c r="G31" s="217"/>
      <c r="H31" s="217"/>
      <c r="I31" s="217"/>
      <c r="J31" s="217"/>
      <c r="K31" s="487">
        <f>'一般請求書(業者控)'!K31:M31</f>
        <v>0</v>
      </c>
      <c r="L31" s="488"/>
      <c r="M31" s="489"/>
      <c r="N31" s="490">
        <f>'一般請求書(業者控)'!N31:O31</f>
        <v>0</v>
      </c>
      <c r="O31" s="491"/>
      <c r="P31" s="492">
        <f>'一般請求書(業者控)'!P31:R31</f>
        <v>0</v>
      </c>
      <c r="Q31" s="492"/>
      <c r="R31" s="492"/>
      <c r="S31" s="493">
        <f t="shared" si="0"/>
        <v>0</v>
      </c>
      <c r="T31" s="494"/>
      <c r="U31" s="494"/>
      <c r="V31" s="495"/>
    </row>
    <row r="32" spans="1:22" ht="18.75" customHeight="1" x14ac:dyDescent="0.45">
      <c r="A32" s="17">
        <f>'一般請求書(業者控)'!A32</f>
        <v>0</v>
      </c>
      <c r="B32" s="17">
        <f>'一般請求書(業者控)'!B32</f>
        <v>0</v>
      </c>
      <c r="C32" s="217">
        <f>'一般請求書(業者控)'!C32:J32</f>
        <v>0</v>
      </c>
      <c r="D32" s="217"/>
      <c r="E32" s="217"/>
      <c r="F32" s="217"/>
      <c r="G32" s="217"/>
      <c r="H32" s="217"/>
      <c r="I32" s="217"/>
      <c r="J32" s="217"/>
      <c r="K32" s="487">
        <f>'一般請求書(業者控)'!K32:M32</f>
        <v>0</v>
      </c>
      <c r="L32" s="488"/>
      <c r="M32" s="489"/>
      <c r="N32" s="490">
        <f>'一般請求書(業者控)'!N32:O32</f>
        <v>0</v>
      </c>
      <c r="O32" s="491"/>
      <c r="P32" s="492">
        <f>'一般請求書(業者控)'!P32:R32</f>
        <v>0</v>
      </c>
      <c r="Q32" s="492"/>
      <c r="R32" s="492"/>
      <c r="S32" s="493">
        <f t="shared" si="0"/>
        <v>0</v>
      </c>
      <c r="T32" s="494"/>
      <c r="U32" s="494"/>
      <c r="V32" s="495"/>
    </row>
    <row r="33" spans="1:22" ht="18.75" customHeight="1" x14ac:dyDescent="0.45">
      <c r="A33" s="17">
        <f>'一般請求書(業者控)'!A33</f>
        <v>0</v>
      </c>
      <c r="B33" s="17">
        <f>'一般請求書(業者控)'!B33</f>
        <v>0</v>
      </c>
      <c r="C33" s="217">
        <f>'一般請求書(業者控)'!C33:J33</f>
        <v>0</v>
      </c>
      <c r="D33" s="217"/>
      <c r="E33" s="217"/>
      <c r="F33" s="217"/>
      <c r="G33" s="217"/>
      <c r="H33" s="217"/>
      <c r="I33" s="217"/>
      <c r="J33" s="217"/>
      <c r="K33" s="487">
        <f>'一般請求書(業者控)'!K33:M33</f>
        <v>0</v>
      </c>
      <c r="L33" s="488"/>
      <c r="M33" s="489"/>
      <c r="N33" s="490">
        <f>'一般請求書(業者控)'!N33:O33</f>
        <v>0</v>
      </c>
      <c r="O33" s="491"/>
      <c r="P33" s="492">
        <f>'一般請求書(業者控)'!P33:R33</f>
        <v>0</v>
      </c>
      <c r="Q33" s="492"/>
      <c r="R33" s="492"/>
      <c r="S33" s="493">
        <f t="shared" si="0"/>
        <v>0</v>
      </c>
      <c r="T33" s="494"/>
      <c r="U33" s="494"/>
      <c r="V33" s="495"/>
    </row>
    <row r="34" spans="1:22" ht="18.75" customHeight="1" x14ac:dyDescent="0.45">
      <c r="A34" s="17">
        <f>'一般請求書(業者控)'!A34</f>
        <v>0</v>
      </c>
      <c r="B34" s="17">
        <f>'一般請求書(業者控)'!B34</f>
        <v>0</v>
      </c>
      <c r="C34" s="217">
        <f>'一般請求書(業者控)'!C34:J34</f>
        <v>0</v>
      </c>
      <c r="D34" s="217"/>
      <c r="E34" s="217"/>
      <c r="F34" s="217"/>
      <c r="G34" s="217"/>
      <c r="H34" s="217"/>
      <c r="I34" s="217"/>
      <c r="J34" s="217"/>
      <c r="K34" s="487">
        <f>'一般請求書(業者控)'!K34:M34</f>
        <v>0</v>
      </c>
      <c r="L34" s="488"/>
      <c r="M34" s="489"/>
      <c r="N34" s="490">
        <f>'一般請求書(業者控)'!N34:O34</f>
        <v>0</v>
      </c>
      <c r="O34" s="491"/>
      <c r="P34" s="492">
        <f>'一般請求書(業者控)'!P34:R34</f>
        <v>0</v>
      </c>
      <c r="Q34" s="492"/>
      <c r="R34" s="492"/>
      <c r="S34" s="493">
        <f t="shared" si="0"/>
        <v>0</v>
      </c>
      <c r="T34" s="494"/>
      <c r="U34" s="494"/>
      <c r="V34" s="495"/>
    </row>
    <row r="35" spans="1:22" ht="18.75" customHeight="1" x14ac:dyDescent="0.45">
      <c r="A35" s="17">
        <f>'一般請求書(業者控)'!A35</f>
        <v>0</v>
      </c>
      <c r="B35" s="17">
        <f>'一般請求書(業者控)'!B35</f>
        <v>0</v>
      </c>
      <c r="C35" s="217">
        <f>'一般請求書(業者控)'!C35:J35</f>
        <v>0</v>
      </c>
      <c r="D35" s="217"/>
      <c r="E35" s="217"/>
      <c r="F35" s="217"/>
      <c r="G35" s="217"/>
      <c r="H35" s="217"/>
      <c r="I35" s="217"/>
      <c r="J35" s="217"/>
      <c r="K35" s="487">
        <f>'一般請求書(業者控)'!K35:M35</f>
        <v>0</v>
      </c>
      <c r="L35" s="488"/>
      <c r="M35" s="489"/>
      <c r="N35" s="490">
        <f>'一般請求書(業者控)'!N35:O35</f>
        <v>0</v>
      </c>
      <c r="O35" s="491"/>
      <c r="P35" s="492">
        <f>'一般請求書(業者控)'!P35:R35</f>
        <v>0</v>
      </c>
      <c r="Q35" s="492"/>
      <c r="R35" s="492"/>
      <c r="S35" s="493">
        <f t="shared" si="0"/>
        <v>0</v>
      </c>
      <c r="T35" s="494"/>
      <c r="U35" s="494"/>
      <c r="V35" s="495"/>
    </row>
    <row r="36" spans="1:22" ht="18.75" customHeight="1" x14ac:dyDescent="0.45">
      <c r="A36" s="17">
        <f>'一般請求書(業者控)'!A36</f>
        <v>0</v>
      </c>
      <c r="B36" s="17">
        <f>'一般請求書(業者控)'!B36</f>
        <v>0</v>
      </c>
      <c r="C36" s="217">
        <f>'一般請求書(業者控)'!C36:J36</f>
        <v>0</v>
      </c>
      <c r="D36" s="217"/>
      <c r="E36" s="217"/>
      <c r="F36" s="217"/>
      <c r="G36" s="217"/>
      <c r="H36" s="217"/>
      <c r="I36" s="217"/>
      <c r="J36" s="217"/>
      <c r="K36" s="487">
        <f>'一般請求書(業者控)'!K36:M36</f>
        <v>0</v>
      </c>
      <c r="L36" s="488"/>
      <c r="M36" s="489"/>
      <c r="N36" s="490">
        <f>'一般請求書(業者控)'!N36:O36</f>
        <v>0</v>
      </c>
      <c r="O36" s="491"/>
      <c r="P36" s="492">
        <f>'一般請求書(業者控)'!P36:R36</f>
        <v>0</v>
      </c>
      <c r="Q36" s="492"/>
      <c r="R36" s="492"/>
      <c r="S36" s="493">
        <f t="shared" si="0"/>
        <v>0</v>
      </c>
      <c r="T36" s="494"/>
      <c r="U36" s="494"/>
      <c r="V36" s="495"/>
    </row>
    <row r="37" spans="1:22" ht="18.75" customHeight="1" x14ac:dyDescent="0.45">
      <c r="A37" s="17">
        <f>'一般請求書(業者控)'!A37</f>
        <v>0</v>
      </c>
      <c r="B37" s="17">
        <f>'一般請求書(業者控)'!B37</f>
        <v>0</v>
      </c>
      <c r="C37" s="217">
        <f>'一般請求書(業者控)'!C37:J37</f>
        <v>0</v>
      </c>
      <c r="D37" s="217"/>
      <c r="E37" s="217"/>
      <c r="F37" s="217"/>
      <c r="G37" s="217"/>
      <c r="H37" s="217"/>
      <c r="I37" s="217"/>
      <c r="J37" s="217"/>
      <c r="K37" s="487">
        <f>'一般請求書(業者控)'!K37:M37</f>
        <v>0</v>
      </c>
      <c r="L37" s="488"/>
      <c r="M37" s="489"/>
      <c r="N37" s="490">
        <f>'一般請求書(業者控)'!N37:O37</f>
        <v>0</v>
      </c>
      <c r="O37" s="491"/>
      <c r="P37" s="492">
        <f>'一般請求書(業者控)'!P37:R37</f>
        <v>0</v>
      </c>
      <c r="Q37" s="492"/>
      <c r="R37" s="492"/>
      <c r="S37" s="493">
        <f t="shared" si="0"/>
        <v>0</v>
      </c>
      <c r="T37" s="494"/>
      <c r="U37" s="494"/>
      <c r="V37" s="495"/>
    </row>
    <row r="38" spans="1:22" ht="18.75" customHeight="1" thickBot="1" x14ac:dyDescent="0.5">
      <c r="A38" s="17">
        <f>'一般請求書(業者控)'!A38</f>
        <v>0</v>
      </c>
      <c r="B38" s="17">
        <f>'一般請求書(業者控)'!B38</f>
        <v>0</v>
      </c>
      <c r="C38" s="217">
        <f>'一般請求書(業者控)'!C38:J38</f>
        <v>0</v>
      </c>
      <c r="D38" s="217"/>
      <c r="E38" s="217"/>
      <c r="F38" s="217"/>
      <c r="G38" s="217"/>
      <c r="H38" s="217"/>
      <c r="I38" s="217"/>
      <c r="J38" s="217"/>
      <c r="K38" s="487">
        <f>'一般請求書(業者控)'!K38:M38</f>
        <v>0</v>
      </c>
      <c r="L38" s="488"/>
      <c r="M38" s="489"/>
      <c r="N38" s="490">
        <f>'一般請求書(業者控)'!N38:O38</f>
        <v>0</v>
      </c>
      <c r="O38" s="491"/>
      <c r="P38" s="492">
        <f>'一般請求書(業者控)'!P38:R38</f>
        <v>0</v>
      </c>
      <c r="Q38" s="492"/>
      <c r="R38" s="492"/>
      <c r="S38" s="493">
        <f t="shared" si="0"/>
        <v>0</v>
      </c>
      <c r="T38" s="494"/>
      <c r="U38" s="494"/>
      <c r="V38" s="495"/>
    </row>
    <row r="39" spans="1:22" ht="21" customHeight="1" thickTop="1" x14ac:dyDescent="0.45">
      <c r="A39" s="429" t="s">
        <v>27</v>
      </c>
      <c r="B39" s="430"/>
      <c r="C39" s="430"/>
      <c r="D39" s="430"/>
      <c r="E39" s="430"/>
      <c r="F39" s="430"/>
      <c r="G39" s="430"/>
      <c r="H39" s="430"/>
      <c r="I39" s="430"/>
      <c r="J39" s="430"/>
      <c r="K39" s="430"/>
      <c r="L39" s="430"/>
      <c r="M39" s="430"/>
      <c r="N39" s="430"/>
      <c r="O39" s="430"/>
      <c r="P39" s="430"/>
      <c r="Q39" s="430"/>
      <c r="R39" s="431"/>
      <c r="S39" s="496">
        <f>SUM(S17:S38)</f>
        <v>0</v>
      </c>
      <c r="T39" s="496"/>
      <c r="U39" s="496"/>
      <c r="V39" s="496"/>
    </row>
  </sheetData>
  <mergeCells count="151">
    <mergeCell ref="L11:N11"/>
    <mergeCell ref="O11:V11"/>
    <mergeCell ref="L12:N12"/>
    <mergeCell ref="O12:R12"/>
    <mergeCell ref="S12:V12"/>
    <mergeCell ref="L13:N13"/>
    <mergeCell ref="O13:V13"/>
    <mergeCell ref="L14:N14"/>
    <mergeCell ref="O14:V14"/>
    <mergeCell ref="A1:V1"/>
    <mergeCell ref="A3:C3"/>
    <mergeCell ref="D3:J3"/>
    <mergeCell ref="L3:N3"/>
    <mergeCell ref="A4:C5"/>
    <mergeCell ref="D4:J5"/>
    <mergeCell ref="L4:N5"/>
    <mergeCell ref="O4:V4"/>
    <mergeCell ref="L8:N8"/>
    <mergeCell ref="O3:Q3"/>
    <mergeCell ref="O8:P8"/>
    <mergeCell ref="Q8:V8"/>
    <mergeCell ref="A9:C10"/>
    <mergeCell ref="D9:J10"/>
    <mergeCell ref="L9:N9"/>
    <mergeCell ref="O9:V9"/>
    <mergeCell ref="L10:N10"/>
    <mergeCell ref="O10:V10"/>
    <mergeCell ref="O5:V5"/>
    <mergeCell ref="A6:C6"/>
    <mergeCell ref="D6:J6"/>
    <mergeCell ref="O6:V6"/>
    <mergeCell ref="L7:N7"/>
    <mergeCell ref="O7:V7"/>
    <mergeCell ref="L6:N6"/>
    <mergeCell ref="S16:V16"/>
    <mergeCell ref="C17:J17"/>
    <mergeCell ref="K17:M17"/>
    <mergeCell ref="N17:O17"/>
    <mergeCell ref="P17:R17"/>
    <mergeCell ref="S17:V17"/>
    <mergeCell ref="C16:J16"/>
    <mergeCell ref="K16:M16"/>
    <mergeCell ref="N16:O16"/>
    <mergeCell ref="P16:R16"/>
    <mergeCell ref="C18:J18"/>
    <mergeCell ref="K18:M18"/>
    <mergeCell ref="N18:O18"/>
    <mergeCell ref="P18:R18"/>
    <mergeCell ref="S18:V18"/>
    <mergeCell ref="C19:J19"/>
    <mergeCell ref="K19:M19"/>
    <mergeCell ref="N19:O19"/>
    <mergeCell ref="P19:R19"/>
    <mergeCell ref="S19:V19"/>
    <mergeCell ref="C20:J20"/>
    <mergeCell ref="K20:M20"/>
    <mergeCell ref="N20:O20"/>
    <mergeCell ref="P20:R20"/>
    <mergeCell ref="S20:V20"/>
    <mergeCell ref="C21:J21"/>
    <mergeCell ref="K21:M21"/>
    <mergeCell ref="N21:O21"/>
    <mergeCell ref="P21:R21"/>
    <mergeCell ref="S21:V21"/>
    <mergeCell ref="C22:J22"/>
    <mergeCell ref="K22:M22"/>
    <mergeCell ref="N22:O22"/>
    <mergeCell ref="P22:R22"/>
    <mergeCell ref="S22:V22"/>
    <mergeCell ref="C23:J23"/>
    <mergeCell ref="K23:M23"/>
    <mergeCell ref="N23:O23"/>
    <mergeCell ref="P23:R23"/>
    <mergeCell ref="S23:V23"/>
    <mergeCell ref="C24:J24"/>
    <mergeCell ref="K24:M24"/>
    <mergeCell ref="N24:O24"/>
    <mergeCell ref="P24:R24"/>
    <mergeCell ref="S24:V24"/>
    <mergeCell ref="C25:J25"/>
    <mergeCell ref="K25:M25"/>
    <mergeCell ref="N25:O25"/>
    <mergeCell ref="P25:R25"/>
    <mergeCell ref="S25:V25"/>
    <mergeCell ref="C26:J26"/>
    <mergeCell ref="K26:M26"/>
    <mergeCell ref="N26:O26"/>
    <mergeCell ref="P26:R26"/>
    <mergeCell ref="S26:V26"/>
    <mergeCell ref="C27:J27"/>
    <mergeCell ref="K27:M27"/>
    <mergeCell ref="N27:O27"/>
    <mergeCell ref="P27:R27"/>
    <mergeCell ref="S27:V27"/>
    <mergeCell ref="C28:J28"/>
    <mergeCell ref="K28:M28"/>
    <mergeCell ref="N28:O28"/>
    <mergeCell ref="P28:R28"/>
    <mergeCell ref="S28:V28"/>
    <mergeCell ref="C29:J29"/>
    <mergeCell ref="K29:M29"/>
    <mergeCell ref="N29:O29"/>
    <mergeCell ref="P29:R29"/>
    <mergeCell ref="S29:V29"/>
    <mergeCell ref="C30:J30"/>
    <mergeCell ref="K30:M30"/>
    <mergeCell ref="N30:O30"/>
    <mergeCell ref="P30:R30"/>
    <mergeCell ref="S30:V30"/>
    <mergeCell ref="C31:J31"/>
    <mergeCell ref="K31:M31"/>
    <mergeCell ref="N31:O31"/>
    <mergeCell ref="P31:R31"/>
    <mergeCell ref="S31:V31"/>
    <mergeCell ref="C34:J34"/>
    <mergeCell ref="K34:M34"/>
    <mergeCell ref="N34:O34"/>
    <mergeCell ref="P34:R34"/>
    <mergeCell ref="S34:V34"/>
    <mergeCell ref="C36:J36"/>
    <mergeCell ref="K36:M36"/>
    <mergeCell ref="N36:O36"/>
    <mergeCell ref="P36:R36"/>
    <mergeCell ref="S36:V36"/>
    <mergeCell ref="C35:J35"/>
    <mergeCell ref="K35:M35"/>
    <mergeCell ref="N35:O35"/>
    <mergeCell ref="P35:R35"/>
    <mergeCell ref="S35:V35"/>
    <mergeCell ref="C32:J32"/>
    <mergeCell ref="K32:M32"/>
    <mergeCell ref="N32:O32"/>
    <mergeCell ref="P32:R32"/>
    <mergeCell ref="S32:V32"/>
    <mergeCell ref="C33:J33"/>
    <mergeCell ref="K33:M33"/>
    <mergeCell ref="N33:O33"/>
    <mergeCell ref="P33:R33"/>
    <mergeCell ref="S33:V33"/>
    <mergeCell ref="C37:J37"/>
    <mergeCell ref="K37:M37"/>
    <mergeCell ref="N37:O37"/>
    <mergeCell ref="P37:R37"/>
    <mergeCell ref="S37:V37"/>
    <mergeCell ref="A39:R39"/>
    <mergeCell ref="S39:V39"/>
    <mergeCell ref="C38:J38"/>
    <mergeCell ref="K38:M38"/>
    <mergeCell ref="N38:O38"/>
    <mergeCell ref="P38:R38"/>
    <mergeCell ref="S38:V38"/>
  </mergeCells>
  <phoneticPr fontId="1"/>
  <pageMargins left="0.70866141732283472" right="0.51181102362204722" top="0.7480314960629921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3C4E9-46FE-4472-B6D0-0C7E700B7C97}">
  <sheetPr>
    <tabColor rgb="FF00B050"/>
  </sheetPr>
  <dimension ref="A1:V30"/>
  <sheetViews>
    <sheetView view="pageBreakPreview" zoomScaleNormal="100" zoomScaleSheetLayoutView="100" workbookViewId="0">
      <selection activeCell="H2" sqref="H2:M2"/>
    </sheetView>
  </sheetViews>
  <sheetFormatPr defaultRowHeight="18" x14ac:dyDescent="0.45"/>
  <cols>
    <col min="1" max="1" width="1.8984375" customWidth="1"/>
    <col min="2" max="13" width="3.59765625" customWidth="1"/>
    <col min="14" max="15" width="4.19921875" customWidth="1"/>
    <col min="16" max="18" width="3.59765625" customWidth="1"/>
    <col min="19" max="19" width="4.69921875" customWidth="1"/>
    <col min="20" max="20" width="3" customWidth="1"/>
    <col min="21" max="21" width="4.69921875" customWidth="1"/>
    <col min="22" max="22" width="3" customWidth="1"/>
    <col min="23" max="26" width="3.59765625" customWidth="1"/>
    <col min="27" max="27" width="3.69921875" customWidth="1"/>
    <col min="28" max="39" width="3.59765625" customWidth="1"/>
  </cols>
  <sheetData>
    <row r="1" spans="1:22" s="5" customFormat="1" ht="39" x14ac:dyDescent="0.45">
      <c r="A1" s="57" t="s">
        <v>17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 s="5" customFormat="1" ht="27" customHeight="1" x14ac:dyDescent="0.45">
      <c r="A2" s="4"/>
      <c r="B2" s="4"/>
      <c r="G2" s="4"/>
      <c r="H2" s="70" t="s">
        <v>143</v>
      </c>
      <c r="I2" s="70"/>
      <c r="J2" s="70"/>
      <c r="K2" s="70"/>
      <c r="L2" s="70"/>
      <c r="M2" s="70"/>
      <c r="N2" s="15" t="s">
        <v>67</v>
      </c>
      <c r="O2" s="58">
        <v>2025</v>
      </c>
      <c r="P2" s="58"/>
      <c r="Q2" s="58"/>
      <c r="R2" s="15" t="s">
        <v>0</v>
      </c>
      <c r="S2" s="44">
        <v>4</v>
      </c>
      <c r="T2" s="15" t="s">
        <v>38</v>
      </c>
      <c r="U2" s="44">
        <v>20</v>
      </c>
      <c r="V2" s="15" t="s">
        <v>22</v>
      </c>
    </row>
    <row r="3" spans="1:22" ht="31.5" customHeight="1" x14ac:dyDescent="0.45">
      <c r="B3" s="30" t="s">
        <v>68</v>
      </c>
      <c r="C3" s="37"/>
      <c r="D3" s="37"/>
      <c r="E3" s="37"/>
      <c r="F3" s="37"/>
      <c r="G3" s="37"/>
      <c r="H3" s="37"/>
      <c r="I3" s="37"/>
    </row>
    <row r="4" spans="1:22" ht="31.5" customHeight="1" thickBot="1" x14ac:dyDescent="0.5">
      <c r="B4" t="s">
        <v>1</v>
      </c>
    </row>
    <row r="5" spans="1:22" ht="22.5" customHeight="1" thickTop="1" x14ac:dyDescent="0.45">
      <c r="B5" s="59" t="s">
        <v>2</v>
      </c>
      <c r="C5" s="59"/>
      <c r="D5" s="59"/>
      <c r="E5" s="60"/>
      <c r="F5" s="61">
        <f>M30</f>
        <v>990000</v>
      </c>
      <c r="G5" s="62"/>
      <c r="H5" s="62"/>
      <c r="I5" s="62"/>
      <c r="J5" s="62"/>
      <c r="K5" s="62"/>
      <c r="L5" s="65" t="s">
        <v>18</v>
      </c>
      <c r="N5" s="67" t="s">
        <v>3</v>
      </c>
      <c r="O5" s="67"/>
      <c r="P5" t="s">
        <v>33</v>
      </c>
      <c r="Q5" s="68"/>
      <c r="R5" s="68"/>
      <c r="S5" s="68"/>
    </row>
    <row r="6" spans="1:22" ht="22.5" customHeight="1" thickBot="1" x14ac:dyDescent="0.5">
      <c r="B6" s="59"/>
      <c r="C6" s="59"/>
      <c r="D6" s="59"/>
      <c r="E6" s="60"/>
      <c r="F6" s="63"/>
      <c r="G6" s="64"/>
      <c r="H6" s="64"/>
      <c r="I6" s="64"/>
      <c r="J6" s="64"/>
      <c r="K6" s="64"/>
      <c r="L6" s="66"/>
      <c r="N6" s="67" t="s">
        <v>4</v>
      </c>
      <c r="O6" s="67"/>
      <c r="P6" s="69" t="s">
        <v>113</v>
      </c>
      <c r="Q6" s="69"/>
      <c r="R6" s="69"/>
      <c r="S6" s="69"/>
      <c r="T6" s="69"/>
      <c r="U6" s="69"/>
      <c r="V6" s="69"/>
    </row>
    <row r="7" spans="1:22" ht="22.5" customHeight="1" thickTop="1" x14ac:dyDescent="0.45">
      <c r="B7" s="15"/>
      <c r="C7" s="15"/>
      <c r="D7" s="15"/>
      <c r="E7" s="15"/>
      <c r="F7" s="40"/>
      <c r="G7" s="40"/>
      <c r="H7" s="40"/>
      <c r="I7" s="40"/>
      <c r="J7" s="40"/>
      <c r="K7" s="40"/>
      <c r="L7" s="15"/>
      <c r="N7" s="14"/>
      <c r="O7" s="14"/>
      <c r="P7" s="71" t="s">
        <v>124</v>
      </c>
      <c r="Q7" s="71"/>
      <c r="R7" s="71"/>
      <c r="S7" s="71"/>
      <c r="T7" s="71"/>
      <c r="U7" s="71"/>
      <c r="V7" s="71"/>
    </row>
    <row r="8" spans="1:22" ht="22.5" customHeight="1" x14ac:dyDescent="0.45">
      <c r="B8" s="1" t="s">
        <v>7</v>
      </c>
      <c r="C8" s="2" t="s">
        <v>8</v>
      </c>
      <c r="D8" s="1" t="s">
        <v>20</v>
      </c>
      <c r="N8" s="67" t="s">
        <v>40</v>
      </c>
      <c r="O8" s="67"/>
      <c r="P8" s="72" t="s">
        <v>106</v>
      </c>
      <c r="Q8" s="72"/>
      <c r="R8" s="72"/>
      <c r="S8" s="72"/>
      <c r="T8" s="72"/>
      <c r="U8" s="72"/>
      <c r="V8" s="72"/>
    </row>
    <row r="9" spans="1:22" ht="22.5" customHeight="1" x14ac:dyDescent="0.45">
      <c r="B9" s="1"/>
      <c r="C9" s="3" t="s">
        <v>9</v>
      </c>
      <c r="D9" s="73" t="s">
        <v>31</v>
      </c>
      <c r="E9" s="74"/>
      <c r="F9" s="74"/>
      <c r="G9" s="74"/>
      <c r="H9" s="74"/>
      <c r="I9" s="74"/>
      <c r="J9" s="74"/>
      <c r="K9" s="74"/>
      <c r="L9" s="74"/>
      <c r="M9" s="74"/>
      <c r="N9" s="67" t="s">
        <v>41</v>
      </c>
      <c r="O9" s="67"/>
      <c r="P9" s="72" t="s">
        <v>107</v>
      </c>
      <c r="Q9" s="72"/>
      <c r="R9" s="72"/>
      <c r="S9" s="72"/>
      <c r="T9" s="72"/>
      <c r="U9" s="72"/>
      <c r="V9" s="72"/>
    </row>
    <row r="10" spans="1:22" ht="22.5" customHeight="1" x14ac:dyDescent="0.45">
      <c r="B10" s="1"/>
      <c r="C10" s="1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67" t="s">
        <v>5</v>
      </c>
      <c r="O10" s="67"/>
      <c r="P10" s="72" t="s">
        <v>108</v>
      </c>
      <c r="Q10" s="72"/>
      <c r="R10" s="72"/>
      <c r="S10" s="72"/>
      <c r="T10" s="72"/>
      <c r="U10" s="72"/>
      <c r="V10" s="72"/>
    </row>
    <row r="11" spans="1:22" ht="22.5" customHeight="1" x14ac:dyDescent="0.45">
      <c r="C11" s="2"/>
      <c r="D11" s="73"/>
      <c r="E11" s="74"/>
      <c r="F11" s="74"/>
      <c r="G11" s="74"/>
      <c r="H11" s="74"/>
      <c r="I11" s="74"/>
      <c r="J11" s="74"/>
      <c r="K11" s="74"/>
      <c r="L11" s="74"/>
      <c r="M11" s="74"/>
      <c r="N11" s="67" t="s">
        <v>6</v>
      </c>
      <c r="O11" s="67"/>
      <c r="P11" s="72" t="s">
        <v>115</v>
      </c>
      <c r="Q11" s="72"/>
      <c r="R11" s="72"/>
      <c r="S11" s="72"/>
      <c r="T11" s="72"/>
      <c r="U11" s="72"/>
      <c r="V11" s="72"/>
    </row>
    <row r="12" spans="1:22" ht="22.5" customHeight="1" x14ac:dyDescent="0.45">
      <c r="C12" s="2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5" t="s">
        <v>16</v>
      </c>
      <c r="O12" s="75"/>
      <c r="P12" s="75"/>
      <c r="Q12" s="76" t="s">
        <v>109</v>
      </c>
      <c r="R12" s="77"/>
      <c r="S12" s="77"/>
      <c r="T12" s="77"/>
      <c r="U12" s="77"/>
      <c r="V12" s="77"/>
    </row>
    <row r="13" spans="1:22" ht="22.5" customHeight="1" x14ac:dyDescent="0.45"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22" ht="13.5" customHeight="1" x14ac:dyDescent="0.45">
      <c r="C14" s="1"/>
      <c r="D14" s="1"/>
    </row>
    <row r="15" spans="1:22" ht="24" customHeight="1" x14ac:dyDescent="0.45">
      <c r="B15" s="59" t="s">
        <v>10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 t="s">
        <v>19</v>
      </c>
      <c r="N15" s="59"/>
      <c r="O15" s="59"/>
      <c r="P15" s="59"/>
      <c r="Q15" s="59"/>
      <c r="R15" s="59"/>
      <c r="S15" s="59" t="s">
        <v>12</v>
      </c>
      <c r="T15" s="59"/>
      <c r="U15" s="59"/>
      <c r="V15" s="59"/>
    </row>
    <row r="16" spans="1:22" ht="24" customHeight="1" x14ac:dyDescent="0.45">
      <c r="B16" s="78" t="s">
        <v>105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9">
        <v>200000</v>
      </c>
      <c r="N16" s="79"/>
      <c r="O16" s="79"/>
      <c r="P16" s="79"/>
      <c r="Q16" s="79"/>
      <c r="R16" s="79"/>
      <c r="S16" s="80"/>
      <c r="T16" s="80"/>
      <c r="U16" s="80"/>
      <c r="V16" s="80"/>
    </row>
    <row r="17" spans="2:22" ht="24" customHeight="1" x14ac:dyDescent="0.45">
      <c r="B17" s="81" t="s">
        <v>105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2">
        <v>700000</v>
      </c>
      <c r="N17" s="82"/>
      <c r="O17" s="82"/>
      <c r="P17" s="82"/>
      <c r="Q17" s="82"/>
      <c r="R17" s="82"/>
      <c r="S17" s="83"/>
      <c r="T17" s="83"/>
      <c r="U17" s="83"/>
      <c r="V17" s="83"/>
    </row>
    <row r="18" spans="2:22" ht="24" customHeight="1" x14ac:dyDescent="0.45"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2"/>
      <c r="N18" s="82"/>
      <c r="O18" s="82"/>
      <c r="P18" s="82"/>
      <c r="Q18" s="82"/>
      <c r="R18" s="82"/>
      <c r="S18" s="83"/>
      <c r="T18" s="83"/>
      <c r="U18" s="83"/>
      <c r="V18" s="83"/>
    </row>
    <row r="19" spans="2:22" ht="24" customHeight="1" x14ac:dyDescent="0.45"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5"/>
      <c r="N19" s="85"/>
      <c r="O19" s="85"/>
      <c r="P19" s="85"/>
      <c r="Q19" s="85"/>
      <c r="R19" s="85"/>
      <c r="S19" s="83"/>
      <c r="T19" s="83"/>
      <c r="U19" s="83"/>
      <c r="V19" s="83"/>
    </row>
    <row r="20" spans="2:22" ht="24" customHeight="1" x14ac:dyDescent="0.45"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5"/>
      <c r="N20" s="85"/>
      <c r="O20" s="85"/>
      <c r="P20" s="85"/>
      <c r="Q20" s="85"/>
      <c r="R20" s="85"/>
      <c r="S20" s="83"/>
      <c r="T20" s="83"/>
      <c r="U20" s="83"/>
      <c r="V20" s="83"/>
    </row>
    <row r="21" spans="2:22" ht="24" customHeight="1" x14ac:dyDescent="0.45"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5"/>
      <c r="N21" s="85"/>
      <c r="O21" s="85"/>
      <c r="P21" s="85"/>
      <c r="Q21" s="85"/>
      <c r="R21" s="85"/>
      <c r="S21" s="83"/>
      <c r="T21" s="83"/>
      <c r="U21" s="83"/>
      <c r="V21" s="83"/>
    </row>
    <row r="22" spans="2:22" ht="24" customHeight="1" x14ac:dyDescent="0.45"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5"/>
      <c r="N22" s="85"/>
      <c r="O22" s="85"/>
      <c r="P22" s="85"/>
      <c r="Q22" s="85"/>
      <c r="R22" s="85"/>
      <c r="S22" s="83"/>
      <c r="T22" s="83"/>
      <c r="U22" s="83"/>
      <c r="V22" s="83"/>
    </row>
    <row r="23" spans="2:22" ht="24" customHeight="1" x14ac:dyDescent="0.45"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5"/>
      <c r="N23" s="85"/>
      <c r="O23" s="85"/>
      <c r="P23" s="85"/>
      <c r="Q23" s="85"/>
      <c r="R23" s="85"/>
      <c r="S23" s="83"/>
      <c r="T23" s="83"/>
      <c r="U23" s="83"/>
      <c r="V23" s="83"/>
    </row>
    <row r="24" spans="2:22" ht="24" customHeight="1" x14ac:dyDescent="0.45"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5"/>
      <c r="N24" s="85"/>
      <c r="O24" s="85"/>
      <c r="P24" s="85"/>
      <c r="Q24" s="85"/>
      <c r="R24" s="85"/>
      <c r="S24" s="83"/>
      <c r="T24" s="83"/>
      <c r="U24" s="83"/>
      <c r="V24" s="83"/>
    </row>
    <row r="25" spans="2:22" ht="24" customHeight="1" x14ac:dyDescent="0.45"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5"/>
      <c r="N25" s="85"/>
      <c r="O25" s="85"/>
      <c r="P25" s="85"/>
      <c r="Q25" s="85"/>
      <c r="R25" s="85"/>
      <c r="S25" s="83"/>
      <c r="T25" s="83"/>
      <c r="U25" s="83"/>
      <c r="V25" s="83"/>
    </row>
    <row r="26" spans="2:22" ht="24" customHeight="1" x14ac:dyDescent="0.45"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5"/>
      <c r="N26" s="85"/>
      <c r="O26" s="85"/>
      <c r="P26" s="85"/>
      <c r="Q26" s="85"/>
      <c r="R26" s="85"/>
      <c r="S26" s="83"/>
      <c r="T26" s="83"/>
      <c r="U26" s="83"/>
      <c r="V26" s="83"/>
    </row>
    <row r="27" spans="2:22" ht="24" customHeight="1" thickBot="1" x14ac:dyDescent="0.5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7"/>
      <c r="N27" s="87"/>
      <c r="O27" s="87"/>
      <c r="P27" s="87"/>
      <c r="Q27" s="87"/>
      <c r="R27" s="87"/>
      <c r="S27" s="88"/>
      <c r="T27" s="88"/>
      <c r="U27" s="88"/>
      <c r="V27" s="88"/>
    </row>
    <row r="28" spans="2:22" ht="24" customHeight="1" thickTop="1" x14ac:dyDescent="0.45">
      <c r="B28" s="92" t="s">
        <v>13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3">
        <f>SUM(M16:M27)</f>
        <v>900000</v>
      </c>
      <c r="N28" s="93"/>
      <c r="O28" s="93"/>
      <c r="P28" s="93"/>
      <c r="Q28" s="93"/>
      <c r="R28" s="93"/>
      <c r="S28" s="94"/>
      <c r="T28" s="94"/>
      <c r="U28" s="94"/>
      <c r="V28" s="94"/>
    </row>
    <row r="29" spans="2:22" ht="24" customHeight="1" thickBot="1" x14ac:dyDescent="0.5">
      <c r="B29" s="95" t="s">
        <v>15</v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6">
        <v>90000</v>
      </c>
      <c r="N29" s="96"/>
      <c r="O29" s="96"/>
      <c r="P29" s="96"/>
      <c r="Q29" s="96"/>
      <c r="R29" s="96"/>
      <c r="S29" s="97" t="s">
        <v>32</v>
      </c>
      <c r="T29" s="97"/>
      <c r="U29" s="97"/>
      <c r="V29" s="97"/>
    </row>
    <row r="30" spans="2:22" ht="24" customHeight="1" thickTop="1" x14ac:dyDescent="0.45">
      <c r="B30" s="89" t="s">
        <v>14</v>
      </c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90">
        <f>SUM(M28:M29)</f>
        <v>990000</v>
      </c>
      <c r="N30" s="90"/>
      <c r="O30" s="90"/>
      <c r="P30" s="90"/>
      <c r="Q30" s="90"/>
      <c r="R30" s="90"/>
      <c r="S30" s="91"/>
      <c r="T30" s="91"/>
      <c r="U30" s="91"/>
      <c r="V30" s="91"/>
    </row>
  </sheetData>
  <mergeCells count="71">
    <mergeCell ref="B30:L30"/>
    <mergeCell ref="M30:R30"/>
    <mergeCell ref="S30:V30"/>
    <mergeCell ref="B28:L28"/>
    <mergeCell ref="M28:R28"/>
    <mergeCell ref="S28:V28"/>
    <mergeCell ref="B29:L29"/>
    <mergeCell ref="M29:R29"/>
    <mergeCell ref="S29:V29"/>
    <mergeCell ref="B26:L26"/>
    <mergeCell ref="M26:R26"/>
    <mergeCell ref="S26:V26"/>
    <mergeCell ref="B27:L27"/>
    <mergeCell ref="M27:R27"/>
    <mergeCell ref="S27:V27"/>
    <mergeCell ref="B24:L24"/>
    <mergeCell ref="M24:R24"/>
    <mergeCell ref="S24:V24"/>
    <mergeCell ref="B25:L25"/>
    <mergeCell ref="M25:R25"/>
    <mergeCell ref="S25:V25"/>
    <mergeCell ref="B22:L22"/>
    <mergeCell ref="M22:R22"/>
    <mergeCell ref="S22:V22"/>
    <mergeCell ref="B23:L23"/>
    <mergeCell ref="M23:R23"/>
    <mergeCell ref="S23:V23"/>
    <mergeCell ref="B20:L20"/>
    <mergeCell ref="M20:R20"/>
    <mergeCell ref="S20:V20"/>
    <mergeCell ref="B21:L21"/>
    <mergeCell ref="M21:R21"/>
    <mergeCell ref="S21:V21"/>
    <mergeCell ref="B18:L18"/>
    <mergeCell ref="M18:R18"/>
    <mergeCell ref="S18:V18"/>
    <mergeCell ref="B19:L19"/>
    <mergeCell ref="M19:R19"/>
    <mergeCell ref="S19:V19"/>
    <mergeCell ref="B16:L16"/>
    <mergeCell ref="M16:R16"/>
    <mergeCell ref="S16:V16"/>
    <mergeCell ref="B17:L17"/>
    <mergeCell ref="M17:R17"/>
    <mergeCell ref="S17:V17"/>
    <mergeCell ref="B15:L15"/>
    <mergeCell ref="M15:R15"/>
    <mergeCell ref="S15:V15"/>
    <mergeCell ref="P7:V7"/>
    <mergeCell ref="N8:O8"/>
    <mergeCell ref="P8:V8"/>
    <mergeCell ref="D9:M10"/>
    <mergeCell ref="N9:O9"/>
    <mergeCell ref="P9:V9"/>
    <mergeCell ref="N10:O10"/>
    <mergeCell ref="P10:V10"/>
    <mergeCell ref="D11:M12"/>
    <mergeCell ref="N11:O11"/>
    <mergeCell ref="P11:V11"/>
    <mergeCell ref="N12:P12"/>
    <mergeCell ref="Q12:V12"/>
    <mergeCell ref="A1:V1"/>
    <mergeCell ref="O2:Q2"/>
    <mergeCell ref="B5:E6"/>
    <mergeCell ref="F5:K6"/>
    <mergeCell ref="L5:L6"/>
    <mergeCell ref="N5:O5"/>
    <mergeCell ref="Q5:S5"/>
    <mergeCell ref="N6:O6"/>
    <mergeCell ref="P6:V6"/>
    <mergeCell ref="H2:M2"/>
  </mergeCells>
  <phoneticPr fontId="1"/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11706-8E77-4F07-BEA4-580D4240E788}">
  <sheetPr>
    <tabColor rgb="FFFF6600"/>
  </sheetPr>
  <dimension ref="A1:V30"/>
  <sheetViews>
    <sheetView zoomScaleNormal="100" workbookViewId="0">
      <selection activeCell="S3" sqref="S3"/>
    </sheetView>
  </sheetViews>
  <sheetFormatPr defaultRowHeight="18" x14ac:dyDescent="0.45"/>
  <cols>
    <col min="1" max="1" width="1.8984375" customWidth="1"/>
    <col min="2" max="13" width="3.59765625" customWidth="1"/>
    <col min="14" max="15" width="4.19921875" customWidth="1"/>
    <col min="16" max="18" width="3.59765625" customWidth="1"/>
    <col min="19" max="19" width="4.69921875" customWidth="1"/>
    <col min="20" max="20" width="3" customWidth="1"/>
    <col min="21" max="21" width="4.69921875" customWidth="1"/>
    <col min="22" max="22" width="3" customWidth="1"/>
    <col min="23" max="26" width="3.59765625" customWidth="1"/>
    <col min="27" max="27" width="3.69921875" customWidth="1"/>
    <col min="28" max="39" width="3.59765625" customWidth="1"/>
  </cols>
  <sheetData>
    <row r="1" spans="1:22" s="5" customFormat="1" ht="39" x14ac:dyDescent="0.45">
      <c r="A1" s="57" t="s">
        <v>17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 s="5" customFormat="1" ht="27" customHeight="1" x14ac:dyDescent="0.45">
      <c r="A2" s="4"/>
      <c r="B2" s="4"/>
      <c r="G2" s="4"/>
      <c r="H2" s="70" t="s">
        <v>143</v>
      </c>
      <c r="I2" s="70"/>
      <c r="J2" s="70"/>
      <c r="K2" s="70"/>
      <c r="L2" s="70"/>
      <c r="M2" s="70"/>
      <c r="N2" s="15" t="s">
        <v>67</v>
      </c>
      <c r="O2" s="98">
        <v>2025</v>
      </c>
      <c r="P2" s="98"/>
      <c r="Q2" s="98"/>
      <c r="R2" s="15" t="s">
        <v>37</v>
      </c>
      <c r="S2"/>
      <c r="T2" s="15" t="s">
        <v>38</v>
      </c>
      <c r="U2"/>
      <c r="V2" s="15" t="s">
        <v>66</v>
      </c>
    </row>
    <row r="3" spans="1:22" ht="31.5" customHeight="1" x14ac:dyDescent="0.45">
      <c r="B3" s="30" t="s">
        <v>68</v>
      </c>
      <c r="C3" s="37"/>
      <c r="D3" s="37"/>
      <c r="E3" s="37"/>
      <c r="F3" s="37"/>
      <c r="G3" s="37"/>
      <c r="H3" s="37"/>
      <c r="I3" s="37"/>
    </row>
    <row r="4" spans="1:22" ht="31.5" customHeight="1" thickBot="1" x14ac:dyDescent="0.5">
      <c r="B4" t="s">
        <v>1</v>
      </c>
    </row>
    <row r="5" spans="1:22" ht="22.5" customHeight="1" thickTop="1" x14ac:dyDescent="0.45">
      <c r="B5" s="59" t="s">
        <v>2</v>
      </c>
      <c r="C5" s="59"/>
      <c r="D5" s="59"/>
      <c r="E5" s="60"/>
      <c r="F5" s="105">
        <f>M30</f>
        <v>0</v>
      </c>
      <c r="G5" s="106"/>
      <c r="H5" s="106"/>
      <c r="I5" s="106"/>
      <c r="J5" s="106"/>
      <c r="K5" s="106"/>
      <c r="L5" s="65" t="s">
        <v>18</v>
      </c>
      <c r="N5" s="67" t="s">
        <v>3</v>
      </c>
      <c r="O5" s="67"/>
      <c r="P5" t="s">
        <v>33</v>
      </c>
      <c r="Q5" s="68"/>
      <c r="R5" s="68"/>
      <c r="S5" s="68"/>
    </row>
    <row r="6" spans="1:22" ht="22.5" customHeight="1" thickBot="1" x14ac:dyDescent="0.5">
      <c r="B6" s="59"/>
      <c r="C6" s="59"/>
      <c r="D6" s="59"/>
      <c r="E6" s="60"/>
      <c r="F6" s="107"/>
      <c r="G6" s="108"/>
      <c r="H6" s="108"/>
      <c r="I6" s="108"/>
      <c r="J6" s="108"/>
      <c r="K6" s="108"/>
      <c r="L6" s="66"/>
      <c r="N6" s="67" t="s">
        <v>4</v>
      </c>
      <c r="O6" s="67"/>
      <c r="P6" s="112"/>
      <c r="Q6" s="112"/>
      <c r="R6" s="112"/>
      <c r="S6" s="112"/>
      <c r="T6" s="112"/>
      <c r="U6" s="112"/>
      <c r="V6" s="112"/>
    </row>
    <row r="7" spans="1:22" ht="22.5" customHeight="1" thickTop="1" x14ac:dyDescent="0.45">
      <c r="B7" s="15"/>
      <c r="C7" s="15"/>
      <c r="D7" s="15"/>
      <c r="E7" s="15"/>
      <c r="F7" s="40"/>
      <c r="G7" s="40"/>
      <c r="H7" s="40"/>
      <c r="I7" s="40"/>
      <c r="J7" s="40"/>
      <c r="K7" s="40"/>
      <c r="L7" s="15"/>
      <c r="N7" s="14"/>
      <c r="O7" s="14"/>
      <c r="P7" s="111"/>
      <c r="Q7" s="111"/>
      <c r="R7" s="111"/>
      <c r="S7" s="111"/>
      <c r="T7" s="111"/>
      <c r="U7" s="111"/>
      <c r="V7" s="111"/>
    </row>
    <row r="8" spans="1:22" ht="22.5" customHeight="1" x14ac:dyDescent="0.45">
      <c r="B8" s="1" t="s">
        <v>7</v>
      </c>
      <c r="C8" s="2" t="s">
        <v>8</v>
      </c>
      <c r="D8" s="1" t="s">
        <v>20</v>
      </c>
      <c r="N8" s="67" t="s">
        <v>40</v>
      </c>
      <c r="O8" s="67"/>
      <c r="P8" s="102"/>
      <c r="Q8" s="102"/>
      <c r="R8" s="102"/>
      <c r="S8" s="102"/>
      <c r="T8" s="102"/>
      <c r="U8" s="102"/>
      <c r="V8" s="102"/>
    </row>
    <row r="9" spans="1:22" ht="22.5" customHeight="1" x14ac:dyDescent="0.45">
      <c r="B9" s="1"/>
      <c r="C9" s="3" t="s">
        <v>9</v>
      </c>
      <c r="D9" s="73" t="s">
        <v>31</v>
      </c>
      <c r="E9" s="74"/>
      <c r="F9" s="74"/>
      <c r="G9" s="74"/>
      <c r="H9" s="74"/>
      <c r="I9" s="74"/>
      <c r="J9" s="74"/>
      <c r="K9" s="74"/>
      <c r="L9" s="74"/>
      <c r="M9" s="74"/>
      <c r="N9" s="67" t="s">
        <v>41</v>
      </c>
      <c r="O9" s="67"/>
      <c r="P9" s="102"/>
      <c r="Q9" s="102"/>
      <c r="R9" s="102"/>
      <c r="S9" s="102"/>
      <c r="T9" s="102"/>
      <c r="U9" s="102"/>
      <c r="V9" s="102"/>
    </row>
    <row r="10" spans="1:22" ht="22.5" customHeight="1" x14ac:dyDescent="0.45">
      <c r="B10" s="1"/>
      <c r="C10" s="1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67" t="s">
        <v>5</v>
      </c>
      <c r="O10" s="67"/>
      <c r="P10" s="102"/>
      <c r="Q10" s="102"/>
      <c r="R10" s="102"/>
      <c r="S10" s="102"/>
      <c r="T10" s="102"/>
      <c r="U10" s="102"/>
      <c r="V10" s="102"/>
    </row>
    <row r="11" spans="1:22" ht="22.5" customHeight="1" x14ac:dyDescent="0.45">
      <c r="C11" s="2"/>
      <c r="D11" s="73"/>
      <c r="E11" s="74"/>
      <c r="F11" s="74"/>
      <c r="G11" s="74"/>
      <c r="H11" s="74"/>
      <c r="I11" s="74"/>
      <c r="J11" s="74"/>
      <c r="K11" s="74"/>
      <c r="L11" s="74"/>
      <c r="M11" s="74"/>
      <c r="N11" s="67" t="s">
        <v>6</v>
      </c>
      <c r="O11" s="67"/>
      <c r="P11" s="102"/>
      <c r="Q11" s="102"/>
      <c r="R11" s="102"/>
      <c r="S11" s="102"/>
      <c r="T11" s="102"/>
      <c r="U11" s="102"/>
      <c r="V11" s="102"/>
    </row>
    <row r="12" spans="1:22" ht="22.5" customHeight="1" x14ac:dyDescent="0.45">
      <c r="C12" s="2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5" t="s">
        <v>16</v>
      </c>
      <c r="O12" s="75"/>
      <c r="P12" s="75"/>
      <c r="Q12" s="109"/>
      <c r="R12" s="110"/>
      <c r="S12" s="110"/>
      <c r="T12" s="110"/>
      <c r="U12" s="110"/>
      <c r="V12" s="110"/>
    </row>
    <row r="13" spans="1:22" ht="22.5" customHeight="1" x14ac:dyDescent="0.45"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22" ht="13.5" customHeight="1" x14ac:dyDescent="0.45">
      <c r="C14" s="1"/>
      <c r="D14" s="1"/>
    </row>
    <row r="15" spans="1:22" ht="24" customHeight="1" x14ac:dyDescent="0.45">
      <c r="B15" s="59" t="s">
        <v>10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 t="s">
        <v>19</v>
      </c>
      <c r="N15" s="59"/>
      <c r="O15" s="59"/>
      <c r="P15" s="59"/>
      <c r="Q15" s="59"/>
      <c r="R15" s="59"/>
      <c r="S15" s="59" t="s">
        <v>12</v>
      </c>
      <c r="T15" s="59"/>
      <c r="U15" s="59"/>
      <c r="V15" s="59"/>
    </row>
    <row r="16" spans="1:22" ht="24" customHeight="1" x14ac:dyDescent="0.45"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4"/>
      <c r="N16" s="104"/>
      <c r="O16" s="104"/>
      <c r="P16" s="104"/>
      <c r="Q16" s="104"/>
      <c r="R16" s="104"/>
      <c r="S16" s="80"/>
      <c r="T16" s="80"/>
      <c r="U16" s="80"/>
      <c r="V16" s="80"/>
    </row>
    <row r="17" spans="2:22" ht="24" customHeight="1" x14ac:dyDescent="0.45"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5"/>
      <c r="N17" s="85"/>
      <c r="O17" s="85"/>
      <c r="P17" s="85"/>
      <c r="Q17" s="85"/>
      <c r="R17" s="85"/>
      <c r="S17" s="83"/>
      <c r="T17" s="83"/>
      <c r="U17" s="83"/>
      <c r="V17" s="83"/>
    </row>
    <row r="18" spans="2:22" ht="24" customHeight="1" x14ac:dyDescent="0.45"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5"/>
      <c r="N18" s="85"/>
      <c r="O18" s="85"/>
      <c r="P18" s="85"/>
      <c r="Q18" s="85"/>
      <c r="R18" s="85"/>
      <c r="S18" s="83"/>
      <c r="T18" s="83"/>
      <c r="U18" s="83"/>
      <c r="V18" s="83"/>
    </row>
    <row r="19" spans="2:22" ht="24" customHeight="1" x14ac:dyDescent="0.45"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5"/>
      <c r="N19" s="85"/>
      <c r="O19" s="85"/>
      <c r="P19" s="85"/>
      <c r="Q19" s="85"/>
      <c r="R19" s="85"/>
      <c r="S19" s="83"/>
      <c r="T19" s="83"/>
      <c r="U19" s="83"/>
      <c r="V19" s="83"/>
    </row>
    <row r="20" spans="2:22" ht="24" customHeight="1" x14ac:dyDescent="0.45"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5"/>
      <c r="N20" s="85"/>
      <c r="O20" s="85"/>
      <c r="P20" s="85"/>
      <c r="Q20" s="85"/>
      <c r="R20" s="85"/>
      <c r="S20" s="83"/>
      <c r="T20" s="83"/>
      <c r="U20" s="83"/>
      <c r="V20" s="83"/>
    </row>
    <row r="21" spans="2:22" ht="24" customHeight="1" x14ac:dyDescent="0.45"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5"/>
      <c r="N21" s="85"/>
      <c r="O21" s="85"/>
      <c r="P21" s="85"/>
      <c r="Q21" s="85"/>
      <c r="R21" s="85"/>
      <c r="S21" s="83"/>
      <c r="T21" s="83"/>
      <c r="U21" s="83"/>
      <c r="V21" s="83"/>
    </row>
    <row r="22" spans="2:22" ht="24" customHeight="1" x14ac:dyDescent="0.45"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5"/>
      <c r="N22" s="85"/>
      <c r="O22" s="85"/>
      <c r="P22" s="85"/>
      <c r="Q22" s="85"/>
      <c r="R22" s="85"/>
      <c r="S22" s="83"/>
      <c r="T22" s="83"/>
      <c r="U22" s="83"/>
      <c r="V22" s="83"/>
    </row>
    <row r="23" spans="2:22" ht="24" customHeight="1" x14ac:dyDescent="0.45"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5"/>
      <c r="N23" s="85"/>
      <c r="O23" s="85"/>
      <c r="P23" s="85"/>
      <c r="Q23" s="85"/>
      <c r="R23" s="85"/>
      <c r="S23" s="83"/>
      <c r="T23" s="83"/>
      <c r="U23" s="83"/>
      <c r="V23" s="83"/>
    </row>
    <row r="24" spans="2:22" ht="24" customHeight="1" x14ac:dyDescent="0.45"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5"/>
      <c r="N24" s="85"/>
      <c r="O24" s="85"/>
      <c r="P24" s="85"/>
      <c r="Q24" s="85"/>
      <c r="R24" s="85"/>
      <c r="S24" s="83"/>
      <c r="T24" s="83"/>
      <c r="U24" s="83"/>
      <c r="V24" s="83"/>
    </row>
    <row r="25" spans="2:22" ht="24" customHeight="1" x14ac:dyDescent="0.45"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5"/>
      <c r="N25" s="85"/>
      <c r="O25" s="85"/>
      <c r="P25" s="85"/>
      <c r="Q25" s="85"/>
      <c r="R25" s="85"/>
      <c r="S25" s="83"/>
      <c r="T25" s="83"/>
      <c r="U25" s="83"/>
      <c r="V25" s="83"/>
    </row>
    <row r="26" spans="2:22" ht="24" customHeight="1" x14ac:dyDescent="0.45"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5"/>
      <c r="N26" s="85"/>
      <c r="O26" s="85"/>
      <c r="P26" s="85"/>
      <c r="Q26" s="85"/>
      <c r="R26" s="85"/>
      <c r="S26" s="83"/>
      <c r="T26" s="83"/>
      <c r="U26" s="83"/>
      <c r="V26" s="83"/>
    </row>
    <row r="27" spans="2:22" ht="24" customHeight="1" thickBot="1" x14ac:dyDescent="0.5"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7"/>
      <c r="N27" s="87"/>
      <c r="O27" s="87"/>
      <c r="P27" s="87"/>
      <c r="Q27" s="87"/>
      <c r="R27" s="87"/>
      <c r="S27" s="88"/>
      <c r="T27" s="88"/>
      <c r="U27" s="88"/>
      <c r="V27" s="88"/>
    </row>
    <row r="28" spans="2:22" ht="24" customHeight="1" thickTop="1" x14ac:dyDescent="0.45">
      <c r="B28" s="92" t="s">
        <v>13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100">
        <f>SUM(M16:M27)</f>
        <v>0</v>
      </c>
      <c r="N28" s="100"/>
      <c r="O28" s="100"/>
      <c r="P28" s="100"/>
      <c r="Q28" s="100"/>
      <c r="R28" s="100"/>
      <c r="S28" s="94"/>
      <c r="T28" s="94"/>
      <c r="U28" s="94"/>
      <c r="V28" s="94"/>
    </row>
    <row r="29" spans="2:22" ht="24" customHeight="1" thickBot="1" x14ac:dyDescent="0.5">
      <c r="B29" s="95" t="s">
        <v>15</v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101"/>
      <c r="N29" s="101"/>
      <c r="O29" s="101"/>
      <c r="P29" s="101"/>
      <c r="Q29" s="101"/>
      <c r="R29" s="101"/>
      <c r="S29" s="97" t="s">
        <v>32</v>
      </c>
      <c r="T29" s="97"/>
      <c r="U29" s="97"/>
      <c r="V29" s="97"/>
    </row>
    <row r="30" spans="2:22" ht="24" customHeight="1" thickTop="1" x14ac:dyDescent="0.45">
      <c r="B30" s="89" t="s">
        <v>14</v>
      </c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99">
        <f>SUM(M28:M29)</f>
        <v>0</v>
      </c>
      <c r="N30" s="99"/>
      <c r="O30" s="99"/>
      <c r="P30" s="99"/>
      <c r="Q30" s="99"/>
      <c r="R30" s="99"/>
      <c r="S30" s="91"/>
      <c r="T30" s="91"/>
      <c r="U30" s="91"/>
      <c r="V30" s="91"/>
    </row>
  </sheetData>
  <mergeCells count="71">
    <mergeCell ref="A1:V1"/>
    <mergeCell ref="F5:K6"/>
    <mergeCell ref="L5:L6"/>
    <mergeCell ref="D11:M12"/>
    <mergeCell ref="Q5:S5"/>
    <mergeCell ref="N5:O5"/>
    <mergeCell ref="D9:M10"/>
    <mergeCell ref="N9:O9"/>
    <mergeCell ref="P9:V9"/>
    <mergeCell ref="N12:P12"/>
    <mergeCell ref="Q12:V12"/>
    <mergeCell ref="P7:V7"/>
    <mergeCell ref="N6:O6"/>
    <mergeCell ref="N8:O8"/>
    <mergeCell ref="P8:V8"/>
    <mergeCell ref="P6:V6"/>
    <mergeCell ref="P10:V10"/>
    <mergeCell ref="N10:O10"/>
    <mergeCell ref="B15:L15"/>
    <mergeCell ref="M15:R15"/>
    <mergeCell ref="S15:V15"/>
    <mergeCell ref="B17:L17"/>
    <mergeCell ref="M17:R17"/>
    <mergeCell ref="S17:V17"/>
    <mergeCell ref="P11:V11"/>
    <mergeCell ref="N11:O11"/>
    <mergeCell ref="B16:L16"/>
    <mergeCell ref="M16:R16"/>
    <mergeCell ref="S16:V16"/>
    <mergeCell ref="B20:L20"/>
    <mergeCell ref="M20:R20"/>
    <mergeCell ref="S20:V20"/>
    <mergeCell ref="B18:L18"/>
    <mergeCell ref="M18:R18"/>
    <mergeCell ref="S18:V18"/>
    <mergeCell ref="B19:L19"/>
    <mergeCell ref="M19:R19"/>
    <mergeCell ref="S19:V19"/>
    <mergeCell ref="B21:L21"/>
    <mergeCell ref="M21:R21"/>
    <mergeCell ref="S21:V21"/>
    <mergeCell ref="B22:L22"/>
    <mergeCell ref="M22:R22"/>
    <mergeCell ref="S22:V22"/>
    <mergeCell ref="B23:L23"/>
    <mergeCell ref="M23:R23"/>
    <mergeCell ref="S23:V23"/>
    <mergeCell ref="M27:R27"/>
    <mergeCell ref="S27:V27"/>
    <mergeCell ref="B24:L24"/>
    <mergeCell ref="M24:R24"/>
    <mergeCell ref="S24:V24"/>
    <mergeCell ref="B25:L25"/>
    <mergeCell ref="M25:R25"/>
    <mergeCell ref="S25:V25"/>
    <mergeCell ref="H2:M2"/>
    <mergeCell ref="O2:Q2"/>
    <mergeCell ref="B30:L30"/>
    <mergeCell ref="M30:R30"/>
    <mergeCell ref="S30:V30"/>
    <mergeCell ref="B5:E6"/>
    <mergeCell ref="B28:L28"/>
    <mergeCell ref="M28:R28"/>
    <mergeCell ref="S28:V28"/>
    <mergeCell ref="B29:L29"/>
    <mergeCell ref="M29:R29"/>
    <mergeCell ref="S29:V29"/>
    <mergeCell ref="B26:L26"/>
    <mergeCell ref="M26:R26"/>
    <mergeCell ref="S26:V26"/>
    <mergeCell ref="B27:L27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F9DDB-5295-4D07-A8C9-1A27328D4716}">
  <sheetPr>
    <tabColor rgb="FFFFFF00"/>
  </sheetPr>
  <dimension ref="A1:V30"/>
  <sheetViews>
    <sheetView showZeros="0" zoomScaleNormal="100" workbookViewId="0">
      <selection activeCell="N2" sqref="N2"/>
    </sheetView>
  </sheetViews>
  <sheetFormatPr defaultRowHeight="18" x14ac:dyDescent="0.45"/>
  <cols>
    <col min="1" max="1" width="1.8984375" customWidth="1"/>
    <col min="2" max="13" width="3.59765625" customWidth="1"/>
    <col min="14" max="15" width="4.19921875" customWidth="1"/>
    <col min="16" max="18" width="3.59765625" customWidth="1"/>
    <col min="19" max="19" width="4.69921875" customWidth="1"/>
    <col min="20" max="20" width="3" customWidth="1"/>
    <col min="21" max="21" width="4.69921875" customWidth="1"/>
    <col min="22" max="22" width="3" customWidth="1"/>
    <col min="23" max="26" width="3.59765625" customWidth="1"/>
    <col min="27" max="27" width="3.69921875" customWidth="1"/>
    <col min="28" max="39" width="3.59765625" customWidth="1"/>
  </cols>
  <sheetData>
    <row r="1" spans="1:22" s="5" customFormat="1" ht="39" x14ac:dyDescent="0.45">
      <c r="A1" s="57" t="s">
        <v>17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 s="5" customFormat="1" ht="27" customHeight="1" x14ac:dyDescent="0.45">
      <c r="A2" s="4"/>
      <c r="B2" s="4"/>
      <c r="G2" s="4"/>
      <c r="H2" s="4"/>
      <c r="I2" s="6"/>
      <c r="J2" s="6"/>
      <c r="K2" s="6"/>
      <c r="M2" s="56" t="s">
        <v>138</v>
      </c>
      <c r="N2" s="15" t="s">
        <v>67</v>
      </c>
      <c r="O2" s="98">
        <f>'請求書表紙(業者控)'!O2:Q2</f>
        <v>2025</v>
      </c>
      <c r="P2" s="98"/>
      <c r="Q2" s="98"/>
      <c r="R2" s="15" t="s">
        <v>0</v>
      </c>
      <c r="S2">
        <f>'請求書表紙(業者控)'!S2</f>
        <v>0</v>
      </c>
      <c r="T2" s="15" t="s">
        <v>38</v>
      </c>
      <c r="U2">
        <f>'請求書表紙(業者控)'!U2</f>
        <v>0</v>
      </c>
      <c r="V2" s="15" t="s">
        <v>22</v>
      </c>
    </row>
    <row r="3" spans="1:22" ht="31.5" customHeight="1" x14ac:dyDescent="0.45">
      <c r="B3" s="30" t="s">
        <v>68</v>
      </c>
      <c r="C3" s="37"/>
      <c r="D3" s="37"/>
      <c r="E3" s="37"/>
      <c r="F3" s="37"/>
      <c r="G3" s="37"/>
      <c r="H3" s="37"/>
      <c r="I3" s="37"/>
    </row>
    <row r="4" spans="1:22" ht="31.5" customHeight="1" thickBot="1" x14ac:dyDescent="0.5">
      <c r="B4" t="s">
        <v>1</v>
      </c>
    </row>
    <row r="5" spans="1:22" ht="22.5" customHeight="1" thickTop="1" x14ac:dyDescent="0.45">
      <c r="B5" s="59" t="s">
        <v>2</v>
      </c>
      <c r="C5" s="59"/>
      <c r="D5" s="59"/>
      <c r="E5" s="60"/>
      <c r="F5" s="105">
        <f>'請求書表紙(業者控)'!F5:K6</f>
        <v>0</v>
      </c>
      <c r="G5" s="106"/>
      <c r="H5" s="106"/>
      <c r="I5" s="106"/>
      <c r="J5" s="106"/>
      <c r="K5" s="106"/>
      <c r="L5" s="65" t="s">
        <v>18</v>
      </c>
      <c r="N5" s="67" t="s">
        <v>3</v>
      </c>
      <c r="O5" s="67"/>
      <c r="P5" t="s">
        <v>33</v>
      </c>
      <c r="Q5" s="114">
        <f>'請求書表紙(業者控)'!Q5:S5</f>
        <v>0</v>
      </c>
      <c r="R5" s="114"/>
      <c r="S5" s="114"/>
    </row>
    <row r="6" spans="1:22" ht="22.5" customHeight="1" thickBot="1" x14ac:dyDescent="0.5">
      <c r="B6" s="59"/>
      <c r="C6" s="59"/>
      <c r="D6" s="59"/>
      <c r="E6" s="60"/>
      <c r="F6" s="107"/>
      <c r="G6" s="108"/>
      <c r="H6" s="108"/>
      <c r="I6" s="108"/>
      <c r="J6" s="108"/>
      <c r="K6" s="108"/>
      <c r="L6" s="66"/>
      <c r="N6" s="67" t="s">
        <v>4</v>
      </c>
      <c r="O6" s="67"/>
      <c r="P6" s="112">
        <f>'請求書表紙(業者控)'!P6:V6</f>
        <v>0</v>
      </c>
      <c r="Q6" s="112"/>
      <c r="R6" s="112"/>
      <c r="S6" s="112"/>
      <c r="T6" s="112"/>
      <c r="U6" s="112"/>
      <c r="V6" s="112"/>
    </row>
    <row r="7" spans="1:22" ht="22.5" customHeight="1" thickTop="1" x14ac:dyDescent="0.45">
      <c r="B7" s="15"/>
      <c r="C7" s="15"/>
      <c r="D7" s="15"/>
      <c r="E7" s="15"/>
      <c r="F7" s="40"/>
      <c r="G7" s="40"/>
      <c r="H7" s="40"/>
      <c r="I7" s="40"/>
      <c r="J7" s="40"/>
      <c r="K7" s="40"/>
      <c r="L7" s="15"/>
      <c r="N7" s="14"/>
      <c r="O7" s="14"/>
      <c r="P7" s="111">
        <f>'請求書表紙(業者控)'!P7:V7</f>
        <v>0</v>
      </c>
      <c r="Q7" s="111"/>
      <c r="R7" s="111"/>
      <c r="S7" s="111"/>
      <c r="T7" s="111"/>
      <c r="U7" s="111"/>
      <c r="V7" s="111"/>
    </row>
    <row r="8" spans="1:22" ht="22.5" customHeight="1" x14ac:dyDescent="0.45">
      <c r="B8" s="1" t="s">
        <v>7</v>
      </c>
      <c r="C8" s="2" t="s">
        <v>8</v>
      </c>
      <c r="D8" s="1" t="s">
        <v>20</v>
      </c>
      <c r="N8" s="67" t="s">
        <v>40</v>
      </c>
      <c r="O8" s="67"/>
      <c r="P8" s="102">
        <f>'請求書表紙(業者控)'!P8:V8</f>
        <v>0</v>
      </c>
      <c r="Q8" s="102"/>
      <c r="R8" s="102"/>
      <c r="S8" s="102"/>
      <c r="T8" s="102"/>
      <c r="U8" s="102"/>
      <c r="V8" s="102"/>
    </row>
    <row r="9" spans="1:22" ht="22.5" customHeight="1" x14ac:dyDescent="0.45">
      <c r="B9" s="1"/>
      <c r="C9" s="3" t="s">
        <v>9</v>
      </c>
      <c r="D9" s="73" t="s">
        <v>31</v>
      </c>
      <c r="E9" s="74"/>
      <c r="F9" s="74"/>
      <c r="G9" s="74"/>
      <c r="H9" s="74"/>
      <c r="I9" s="74"/>
      <c r="J9" s="74"/>
      <c r="K9" s="74"/>
      <c r="L9" s="74"/>
      <c r="M9" s="74"/>
      <c r="N9" s="67" t="s">
        <v>41</v>
      </c>
      <c r="O9" s="67"/>
      <c r="P9" s="102">
        <f>'請求書表紙(業者控)'!P9:V9</f>
        <v>0</v>
      </c>
      <c r="Q9" s="102"/>
      <c r="R9" s="102"/>
      <c r="S9" s="102"/>
      <c r="T9" s="102"/>
      <c r="U9" s="102"/>
      <c r="V9" s="102"/>
    </row>
    <row r="10" spans="1:22" ht="22.5" customHeight="1" x14ac:dyDescent="0.45">
      <c r="B10" s="1"/>
      <c r="C10" s="1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67" t="s">
        <v>5</v>
      </c>
      <c r="O10" s="67"/>
      <c r="P10" s="102">
        <f>'請求書表紙(業者控)'!P10:V10</f>
        <v>0</v>
      </c>
      <c r="Q10" s="102"/>
      <c r="R10" s="102"/>
      <c r="S10" s="102"/>
      <c r="T10" s="102"/>
      <c r="U10" s="102"/>
      <c r="V10" s="102"/>
    </row>
    <row r="11" spans="1:22" ht="22.5" customHeight="1" x14ac:dyDescent="0.45">
      <c r="C11" s="2"/>
      <c r="D11" s="73"/>
      <c r="E11" s="74"/>
      <c r="F11" s="74"/>
      <c r="G11" s="74"/>
      <c r="H11" s="74"/>
      <c r="I11" s="74"/>
      <c r="J11" s="74"/>
      <c r="K11" s="74"/>
      <c r="L11" s="74"/>
      <c r="M11" s="74"/>
      <c r="N11" s="67" t="s">
        <v>6</v>
      </c>
      <c r="O11" s="67"/>
      <c r="P11" s="102">
        <f>'請求書表紙(業者控)'!P11:V11</f>
        <v>0</v>
      </c>
      <c r="Q11" s="102"/>
      <c r="R11" s="102"/>
      <c r="S11" s="102"/>
      <c r="T11" s="102"/>
      <c r="U11" s="102"/>
      <c r="V11" s="102"/>
    </row>
    <row r="12" spans="1:22" ht="22.5" customHeight="1" x14ac:dyDescent="0.45">
      <c r="C12" s="2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5" t="s">
        <v>16</v>
      </c>
      <c r="O12" s="75"/>
      <c r="P12" s="75"/>
      <c r="Q12" s="109">
        <f>'請求書表紙(業者控)'!Q12:V12</f>
        <v>0</v>
      </c>
      <c r="R12" s="113"/>
      <c r="S12" s="113"/>
      <c r="T12" s="113"/>
      <c r="U12" s="113"/>
      <c r="V12" s="113"/>
    </row>
    <row r="13" spans="1:22" ht="22.5" customHeight="1" x14ac:dyDescent="0.45"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22" ht="13.5" customHeight="1" x14ac:dyDescent="0.45">
      <c r="C14" s="1"/>
      <c r="D14" s="1"/>
    </row>
    <row r="15" spans="1:22" ht="24" customHeight="1" x14ac:dyDescent="0.45">
      <c r="B15" s="59" t="s">
        <v>10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 t="s">
        <v>19</v>
      </c>
      <c r="N15" s="59"/>
      <c r="O15" s="59"/>
      <c r="P15" s="59"/>
      <c r="Q15" s="59"/>
      <c r="R15" s="59"/>
      <c r="S15" s="59" t="s">
        <v>12</v>
      </c>
      <c r="T15" s="59"/>
      <c r="U15" s="59"/>
      <c r="V15" s="59"/>
    </row>
    <row r="16" spans="1:22" ht="24" customHeight="1" x14ac:dyDescent="0.45">
      <c r="B16" s="103">
        <f>'請求書表紙(業者控)'!B16:L16</f>
        <v>0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4">
        <f>'請求書表紙(業者控)'!M16:R16</f>
        <v>0</v>
      </c>
      <c r="N16" s="104"/>
      <c r="O16" s="104"/>
      <c r="P16" s="104"/>
      <c r="Q16" s="104"/>
      <c r="R16" s="104"/>
      <c r="S16" s="80">
        <f>'請求書表紙(業者控)'!S16:V16</f>
        <v>0</v>
      </c>
      <c r="T16" s="80"/>
      <c r="U16" s="80"/>
      <c r="V16" s="80"/>
    </row>
    <row r="17" spans="2:22" ht="24" customHeight="1" x14ac:dyDescent="0.45">
      <c r="B17" s="84">
        <f>'請求書表紙(業者控)'!B17:L17</f>
        <v>0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5">
        <f>'請求書表紙(業者控)'!M17:R17</f>
        <v>0</v>
      </c>
      <c r="N17" s="85"/>
      <c r="O17" s="85"/>
      <c r="P17" s="85"/>
      <c r="Q17" s="85"/>
      <c r="R17" s="85"/>
      <c r="S17" s="83">
        <f>'請求書表紙(業者控)'!S17:V17</f>
        <v>0</v>
      </c>
      <c r="T17" s="83"/>
      <c r="U17" s="83"/>
      <c r="V17" s="83"/>
    </row>
    <row r="18" spans="2:22" ht="24" customHeight="1" x14ac:dyDescent="0.45">
      <c r="B18" s="84">
        <f>'請求書表紙(業者控)'!B18:L18</f>
        <v>0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5">
        <f>'請求書表紙(業者控)'!M18:R18</f>
        <v>0</v>
      </c>
      <c r="N18" s="85"/>
      <c r="O18" s="85"/>
      <c r="P18" s="85"/>
      <c r="Q18" s="85"/>
      <c r="R18" s="85"/>
      <c r="S18" s="83">
        <f>'請求書表紙(業者控)'!S18:V18</f>
        <v>0</v>
      </c>
      <c r="T18" s="83"/>
      <c r="U18" s="83"/>
      <c r="V18" s="83"/>
    </row>
    <row r="19" spans="2:22" ht="24" customHeight="1" x14ac:dyDescent="0.45">
      <c r="B19" s="84">
        <f>'請求書表紙(業者控)'!B19:L19</f>
        <v>0</v>
      </c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5">
        <f>'請求書表紙(業者控)'!M19:R19</f>
        <v>0</v>
      </c>
      <c r="N19" s="85"/>
      <c r="O19" s="85"/>
      <c r="P19" s="85"/>
      <c r="Q19" s="85"/>
      <c r="R19" s="85"/>
      <c r="S19" s="83">
        <f>'請求書表紙(業者控)'!S19:V19</f>
        <v>0</v>
      </c>
      <c r="T19" s="83"/>
      <c r="U19" s="83"/>
      <c r="V19" s="83"/>
    </row>
    <row r="20" spans="2:22" ht="24" customHeight="1" x14ac:dyDescent="0.45">
      <c r="B20" s="84">
        <f>'請求書表紙(業者控)'!B20:L20</f>
        <v>0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5">
        <f>'請求書表紙(業者控)'!M20:R20</f>
        <v>0</v>
      </c>
      <c r="N20" s="85"/>
      <c r="O20" s="85"/>
      <c r="P20" s="85"/>
      <c r="Q20" s="85"/>
      <c r="R20" s="85"/>
      <c r="S20" s="83">
        <f>'請求書表紙(業者控)'!S20:V20</f>
        <v>0</v>
      </c>
      <c r="T20" s="83"/>
      <c r="U20" s="83"/>
      <c r="V20" s="83"/>
    </row>
    <row r="21" spans="2:22" ht="24" customHeight="1" x14ac:dyDescent="0.45">
      <c r="B21" s="84">
        <f>'請求書表紙(業者控)'!B21:L21</f>
        <v>0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5">
        <f>'請求書表紙(業者控)'!M21:R21</f>
        <v>0</v>
      </c>
      <c r="N21" s="85"/>
      <c r="O21" s="85"/>
      <c r="P21" s="85"/>
      <c r="Q21" s="85"/>
      <c r="R21" s="85"/>
      <c r="S21" s="83">
        <f>'請求書表紙(業者控)'!S21:V21</f>
        <v>0</v>
      </c>
      <c r="T21" s="83"/>
      <c r="U21" s="83"/>
      <c r="V21" s="83"/>
    </row>
    <row r="22" spans="2:22" ht="24" customHeight="1" x14ac:dyDescent="0.45">
      <c r="B22" s="84">
        <f>'請求書表紙(業者控)'!B22:L22</f>
        <v>0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5">
        <f>'請求書表紙(業者控)'!M22:R22</f>
        <v>0</v>
      </c>
      <c r="N22" s="85"/>
      <c r="O22" s="85"/>
      <c r="P22" s="85"/>
      <c r="Q22" s="85"/>
      <c r="R22" s="85"/>
      <c r="S22" s="83">
        <f>'請求書表紙(業者控)'!S22:V22</f>
        <v>0</v>
      </c>
      <c r="T22" s="83"/>
      <c r="U22" s="83"/>
      <c r="V22" s="83"/>
    </row>
    <row r="23" spans="2:22" ht="24" customHeight="1" x14ac:dyDescent="0.45">
      <c r="B23" s="84">
        <f>'請求書表紙(業者控)'!B23:L23</f>
        <v>0</v>
      </c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5">
        <f>'請求書表紙(業者控)'!M23:R23</f>
        <v>0</v>
      </c>
      <c r="N23" s="85"/>
      <c r="O23" s="85"/>
      <c r="P23" s="85"/>
      <c r="Q23" s="85"/>
      <c r="R23" s="85"/>
      <c r="S23" s="83">
        <f>'請求書表紙(業者控)'!S23:V23</f>
        <v>0</v>
      </c>
      <c r="T23" s="83"/>
      <c r="U23" s="83"/>
      <c r="V23" s="83"/>
    </row>
    <row r="24" spans="2:22" ht="24" customHeight="1" x14ac:dyDescent="0.45">
      <c r="B24" s="84">
        <f>'請求書表紙(業者控)'!B24:L24</f>
        <v>0</v>
      </c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5">
        <f>'請求書表紙(業者控)'!M24:R24</f>
        <v>0</v>
      </c>
      <c r="N24" s="85"/>
      <c r="O24" s="85"/>
      <c r="P24" s="85"/>
      <c r="Q24" s="85"/>
      <c r="R24" s="85"/>
      <c r="S24" s="83">
        <f>'請求書表紙(業者控)'!S24:V24</f>
        <v>0</v>
      </c>
      <c r="T24" s="83"/>
      <c r="U24" s="83"/>
      <c r="V24" s="83"/>
    </row>
    <row r="25" spans="2:22" ht="24" customHeight="1" x14ac:dyDescent="0.45">
      <c r="B25" s="84">
        <f>'請求書表紙(業者控)'!B25:L25</f>
        <v>0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5">
        <f>'請求書表紙(業者控)'!M25:R25</f>
        <v>0</v>
      </c>
      <c r="N25" s="85"/>
      <c r="O25" s="85"/>
      <c r="P25" s="85"/>
      <c r="Q25" s="85"/>
      <c r="R25" s="85"/>
      <c r="S25" s="83">
        <f>'請求書表紙(業者控)'!S25:V25</f>
        <v>0</v>
      </c>
      <c r="T25" s="83"/>
      <c r="U25" s="83"/>
      <c r="V25" s="83"/>
    </row>
    <row r="26" spans="2:22" ht="24" customHeight="1" x14ac:dyDescent="0.45">
      <c r="B26" s="84">
        <f>'請求書表紙(業者控)'!B26:L26</f>
        <v>0</v>
      </c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5">
        <f>'請求書表紙(業者控)'!M26:R26</f>
        <v>0</v>
      </c>
      <c r="N26" s="85"/>
      <c r="O26" s="85"/>
      <c r="P26" s="85"/>
      <c r="Q26" s="85"/>
      <c r="R26" s="85"/>
      <c r="S26" s="83">
        <f>'請求書表紙(業者控)'!S26:V26</f>
        <v>0</v>
      </c>
      <c r="T26" s="83"/>
      <c r="U26" s="83"/>
      <c r="V26" s="83"/>
    </row>
    <row r="27" spans="2:22" ht="24" customHeight="1" thickBot="1" x14ac:dyDescent="0.5">
      <c r="B27" s="86">
        <f>'請求書表紙(業者控)'!B27:L27</f>
        <v>0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7">
        <f>'請求書表紙(業者控)'!M27:R27</f>
        <v>0</v>
      </c>
      <c r="N27" s="87"/>
      <c r="O27" s="87"/>
      <c r="P27" s="87"/>
      <c r="Q27" s="87"/>
      <c r="R27" s="87"/>
      <c r="S27" s="88">
        <f>'請求書表紙(業者控)'!S27:V27</f>
        <v>0</v>
      </c>
      <c r="T27" s="88"/>
      <c r="U27" s="88"/>
      <c r="V27" s="88"/>
    </row>
    <row r="28" spans="2:22" ht="24" customHeight="1" thickTop="1" x14ac:dyDescent="0.45">
      <c r="B28" s="92" t="s">
        <v>13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100">
        <f>'請求書表紙(業者控)'!M28:R28</f>
        <v>0</v>
      </c>
      <c r="N28" s="100"/>
      <c r="O28" s="100"/>
      <c r="P28" s="100"/>
      <c r="Q28" s="100"/>
      <c r="R28" s="100"/>
      <c r="S28" s="94"/>
      <c r="T28" s="94"/>
      <c r="U28" s="94"/>
      <c r="V28" s="94"/>
    </row>
    <row r="29" spans="2:22" ht="24" customHeight="1" thickBot="1" x14ac:dyDescent="0.5">
      <c r="B29" s="95" t="s">
        <v>15</v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101">
        <f>'請求書表紙(業者控)'!M29:R29</f>
        <v>0</v>
      </c>
      <c r="N29" s="101"/>
      <c r="O29" s="101"/>
      <c r="P29" s="101"/>
      <c r="Q29" s="101"/>
      <c r="R29" s="101"/>
      <c r="S29" s="97" t="s">
        <v>32</v>
      </c>
      <c r="T29" s="97"/>
      <c r="U29" s="97"/>
      <c r="V29" s="97"/>
    </row>
    <row r="30" spans="2:22" ht="24" customHeight="1" thickTop="1" x14ac:dyDescent="0.45">
      <c r="B30" s="89" t="s">
        <v>14</v>
      </c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99">
        <f>'請求書表紙(業者控)'!M30:R30</f>
        <v>0</v>
      </c>
      <c r="N30" s="99"/>
      <c r="O30" s="99"/>
      <c r="P30" s="99"/>
      <c r="Q30" s="99"/>
      <c r="R30" s="99"/>
      <c r="S30" s="91"/>
      <c r="T30" s="91"/>
      <c r="U30" s="91"/>
      <c r="V30" s="91"/>
    </row>
  </sheetData>
  <mergeCells count="70">
    <mergeCell ref="A1:V1"/>
    <mergeCell ref="O2:Q2"/>
    <mergeCell ref="B5:E6"/>
    <mergeCell ref="F5:K6"/>
    <mergeCell ref="L5:L6"/>
    <mergeCell ref="N5:O5"/>
    <mergeCell ref="Q5:S5"/>
    <mergeCell ref="N6:O6"/>
    <mergeCell ref="P6:V6"/>
    <mergeCell ref="B15:L15"/>
    <mergeCell ref="M15:R15"/>
    <mergeCell ref="S15:V15"/>
    <mergeCell ref="P7:V7"/>
    <mergeCell ref="N8:O8"/>
    <mergeCell ref="P8:V8"/>
    <mergeCell ref="D9:M10"/>
    <mergeCell ref="N9:O9"/>
    <mergeCell ref="P9:V9"/>
    <mergeCell ref="N10:O10"/>
    <mergeCell ref="P10:V10"/>
    <mergeCell ref="D11:M12"/>
    <mergeCell ref="N11:O11"/>
    <mergeCell ref="P11:V11"/>
    <mergeCell ref="N12:P12"/>
    <mergeCell ref="Q12:V12"/>
    <mergeCell ref="B16:L16"/>
    <mergeCell ref="M16:R16"/>
    <mergeCell ref="S16:V16"/>
    <mergeCell ref="B17:L17"/>
    <mergeCell ref="M17:R17"/>
    <mergeCell ref="S17:V17"/>
    <mergeCell ref="B18:L18"/>
    <mergeCell ref="M18:R18"/>
    <mergeCell ref="S18:V18"/>
    <mergeCell ref="B19:L19"/>
    <mergeCell ref="M19:R19"/>
    <mergeCell ref="S19:V19"/>
    <mergeCell ref="B20:L20"/>
    <mergeCell ref="M20:R20"/>
    <mergeCell ref="S20:V20"/>
    <mergeCell ref="B21:L21"/>
    <mergeCell ref="M21:R21"/>
    <mergeCell ref="S21:V21"/>
    <mergeCell ref="B22:L22"/>
    <mergeCell ref="M22:R22"/>
    <mergeCell ref="S22:V22"/>
    <mergeCell ref="B23:L23"/>
    <mergeCell ref="M23:R23"/>
    <mergeCell ref="S23:V23"/>
    <mergeCell ref="B24:L24"/>
    <mergeCell ref="M24:R24"/>
    <mergeCell ref="S24:V24"/>
    <mergeCell ref="B25:L25"/>
    <mergeCell ref="M25:R25"/>
    <mergeCell ref="S25:V25"/>
    <mergeCell ref="B26:L26"/>
    <mergeCell ref="M26:R26"/>
    <mergeCell ref="S26:V26"/>
    <mergeCell ref="B27:L27"/>
    <mergeCell ref="M27:R27"/>
    <mergeCell ref="S27:V27"/>
    <mergeCell ref="B30:L30"/>
    <mergeCell ref="M30:R30"/>
    <mergeCell ref="S30:V30"/>
    <mergeCell ref="B28:L28"/>
    <mergeCell ref="M28:R28"/>
    <mergeCell ref="S28:V28"/>
    <mergeCell ref="B29:L29"/>
    <mergeCell ref="M29:R29"/>
    <mergeCell ref="S29:V29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AC809-A3B3-4746-8FA2-C8925977C8CC}">
  <sheetPr>
    <tabColor rgb="FF00B050"/>
  </sheetPr>
  <dimension ref="A1:AF41"/>
  <sheetViews>
    <sheetView view="pageBreakPreview" zoomScale="70" zoomScaleNormal="100" zoomScaleSheetLayoutView="70" workbookViewId="0">
      <selection activeCell="E14" sqref="E14:K14"/>
    </sheetView>
  </sheetViews>
  <sheetFormatPr defaultRowHeight="18" x14ac:dyDescent="0.45"/>
  <cols>
    <col min="1" max="3" width="3.59765625" customWidth="1"/>
    <col min="4" max="4" width="1.5" customWidth="1"/>
    <col min="5" max="9" width="3.59765625" customWidth="1"/>
    <col min="10" max="11" width="4.5" customWidth="1"/>
    <col min="12" max="12" width="1.69921875" customWidth="1"/>
    <col min="13" max="14" width="2.19921875" customWidth="1"/>
    <col min="15" max="15" width="4.3984375" customWidth="1"/>
    <col min="16" max="17" width="5" customWidth="1"/>
    <col min="18" max="18" width="2.5" customWidth="1"/>
    <col min="19" max="19" width="4.69921875" customWidth="1"/>
    <col min="20" max="20" width="2.3984375" customWidth="1"/>
    <col min="21" max="21" width="2.5" customWidth="1"/>
    <col min="22" max="23" width="2.19921875" customWidth="1"/>
    <col min="24" max="24" width="2.5" customWidth="1"/>
    <col min="25" max="26" width="2.09765625" customWidth="1"/>
    <col min="27" max="31" width="3.59765625" customWidth="1"/>
  </cols>
  <sheetData>
    <row r="1" spans="1:27" s="27" customFormat="1" ht="36" customHeight="1" x14ac:dyDescent="0.45">
      <c r="A1" s="137" t="s">
        <v>130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26"/>
      <c r="Y1" s="26"/>
    </row>
    <row r="2" spans="1:27" s="27" customFormat="1" ht="22.5" customHeight="1" x14ac:dyDescent="0.45">
      <c r="A2" s="34"/>
      <c r="B2" s="34"/>
      <c r="C2" s="34"/>
      <c r="D2" s="34"/>
      <c r="E2" s="34"/>
      <c r="F2" s="34"/>
      <c r="G2" s="34"/>
      <c r="H2" s="34"/>
      <c r="I2" s="138" t="s">
        <v>144</v>
      </c>
      <c r="J2" s="138"/>
      <c r="K2" s="138"/>
      <c r="L2" s="138"/>
      <c r="M2" s="138"/>
      <c r="N2" s="138"/>
      <c r="O2" s="138"/>
      <c r="P2" s="34"/>
      <c r="Q2" s="36" t="s">
        <v>36</v>
      </c>
      <c r="R2" s="139">
        <v>2025</v>
      </c>
      <c r="S2" s="139"/>
      <c r="T2" s="36" t="s">
        <v>0</v>
      </c>
      <c r="U2" s="139">
        <v>4</v>
      </c>
      <c r="V2" s="139"/>
      <c r="W2" s="36" t="s">
        <v>38</v>
      </c>
      <c r="X2" s="139">
        <v>20</v>
      </c>
      <c r="Y2" s="139"/>
      <c r="Z2" s="36" t="s">
        <v>39</v>
      </c>
      <c r="AA2" s="31"/>
    </row>
    <row r="3" spans="1:27" s="27" customFormat="1" ht="22.5" customHeight="1" x14ac:dyDescent="0.45">
      <c r="A3" s="30" t="s">
        <v>62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7" s="27" customFormat="1" ht="21" customHeight="1" x14ac:dyDescent="0.45">
      <c r="A4" s="30"/>
      <c r="B4" s="29"/>
      <c r="C4" s="29"/>
      <c r="D4" s="29"/>
      <c r="E4" s="29"/>
      <c r="F4"/>
      <c r="G4"/>
      <c r="H4" s="75" t="s">
        <v>1</v>
      </c>
      <c r="I4" s="75"/>
      <c r="J4" s="75"/>
      <c r="K4" s="75"/>
      <c r="L4" s="75"/>
      <c r="M4" s="75"/>
      <c r="N4" s="75"/>
      <c r="O4" s="75"/>
      <c r="P4" s="75"/>
      <c r="Q4" s="21"/>
      <c r="R4" s="21"/>
      <c r="S4" s="21"/>
      <c r="T4" s="21"/>
      <c r="U4" s="21"/>
      <c r="V4" s="21"/>
      <c r="W4" s="21"/>
      <c r="X4" s="21"/>
      <c r="Y4" s="21"/>
    </row>
    <row r="5" spans="1:27" s="5" customFormat="1" ht="9.75" customHeight="1" thickBot="1" x14ac:dyDescent="0.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7" s="5" customFormat="1" ht="19.5" customHeight="1" x14ac:dyDescent="0.45">
      <c r="A6" s="7"/>
      <c r="B6" s="7"/>
      <c r="C6" s="7"/>
      <c r="D6" s="7"/>
      <c r="E6" s="7"/>
      <c r="F6" s="7"/>
      <c r="G6" s="7"/>
      <c r="H6" s="115" t="s">
        <v>61</v>
      </c>
      <c r="I6" s="116"/>
      <c r="J6" s="116"/>
      <c r="K6" s="116"/>
      <c r="L6" s="116"/>
      <c r="M6" s="116"/>
      <c r="N6" s="116"/>
      <c r="O6" s="116"/>
      <c r="P6" s="117"/>
      <c r="Q6" s="31"/>
      <c r="R6" s="31"/>
      <c r="S6" s="7"/>
      <c r="T6" s="7"/>
      <c r="U6" s="7"/>
      <c r="V6" s="7"/>
      <c r="W6" s="7"/>
      <c r="X6" s="7"/>
      <c r="Y6" s="7"/>
    </row>
    <row r="7" spans="1:27" ht="30" customHeight="1" thickBot="1" x14ac:dyDescent="0.5">
      <c r="B7" s="9"/>
      <c r="C7" s="9"/>
      <c r="D7" s="9"/>
      <c r="E7" s="9"/>
      <c r="F7" s="9"/>
      <c r="G7" s="9"/>
      <c r="H7" s="118">
        <f>S41</f>
        <v>220000</v>
      </c>
      <c r="I7" s="119"/>
      <c r="J7" s="119"/>
      <c r="K7" s="119"/>
      <c r="L7" s="119"/>
      <c r="M7" s="119"/>
      <c r="N7" s="119"/>
      <c r="O7" s="119"/>
      <c r="P7" s="120"/>
      <c r="Q7" s="32"/>
      <c r="R7" s="32"/>
    </row>
    <row r="8" spans="1:27" ht="7.5" customHeight="1" x14ac:dyDescent="0.45"/>
    <row r="9" spans="1:27" ht="21.75" customHeight="1" x14ac:dyDescent="0.45">
      <c r="A9" s="121" t="s">
        <v>86</v>
      </c>
      <c r="B9" s="122"/>
      <c r="C9" s="122"/>
      <c r="D9" s="123"/>
      <c r="E9" s="124" t="s">
        <v>110</v>
      </c>
      <c r="F9" s="124"/>
      <c r="G9" s="124"/>
      <c r="H9" s="124"/>
      <c r="I9" s="124"/>
      <c r="J9" s="124"/>
      <c r="K9" s="125"/>
      <c r="M9" s="126" t="s">
        <v>90</v>
      </c>
      <c r="N9" s="127"/>
      <c r="O9" s="128"/>
      <c r="P9" s="132" t="s">
        <v>114</v>
      </c>
      <c r="Q9" s="132"/>
      <c r="R9" s="132"/>
      <c r="S9" s="132"/>
      <c r="T9" s="132"/>
      <c r="U9" s="132"/>
      <c r="V9" s="132"/>
      <c r="W9" s="132"/>
      <c r="X9" s="132"/>
      <c r="Y9" s="132"/>
      <c r="Z9" s="132"/>
    </row>
    <row r="10" spans="1:27" ht="21.75" customHeight="1" x14ac:dyDescent="0.45">
      <c r="A10" s="133" t="s">
        <v>92</v>
      </c>
      <c r="B10" s="134"/>
      <c r="C10" s="134"/>
      <c r="D10" s="135"/>
      <c r="E10" s="75"/>
      <c r="F10" s="75"/>
      <c r="G10" s="75"/>
      <c r="H10" s="75"/>
      <c r="I10" s="75"/>
      <c r="J10" s="75"/>
      <c r="K10" s="136"/>
      <c r="M10" s="129"/>
      <c r="N10" s="130"/>
      <c r="O10" s="131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</row>
    <row r="11" spans="1:27" ht="21.75" customHeight="1" x14ac:dyDescent="0.45">
      <c r="A11" s="140" t="s">
        <v>111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41"/>
      <c r="M11" s="142" t="s">
        <v>91</v>
      </c>
      <c r="N11" s="143"/>
      <c r="O11" s="144"/>
      <c r="P11" s="145" t="s">
        <v>106</v>
      </c>
      <c r="Q11" s="145"/>
      <c r="R11" s="145"/>
      <c r="S11" s="145"/>
      <c r="T11" s="145"/>
      <c r="U11" s="145"/>
      <c r="V11" s="145"/>
      <c r="W11" s="145"/>
      <c r="X11" s="145"/>
      <c r="Y11" s="145"/>
      <c r="Z11" s="145"/>
    </row>
    <row r="12" spans="1:27" ht="21.75" customHeight="1" x14ac:dyDescent="0.45">
      <c r="A12" s="140"/>
      <c r="B12" s="139"/>
      <c r="C12" s="139"/>
      <c r="D12" s="139"/>
      <c r="E12" s="139"/>
      <c r="F12" s="139"/>
      <c r="G12" s="139"/>
      <c r="H12" s="139"/>
      <c r="I12" s="139"/>
      <c r="J12" s="139"/>
      <c r="K12" s="141"/>
      <c r="M12" s="142" t="s">
        <v>71</v>
      </c>
      <c r="N12" s="143"/>
      <c r="O12" s="144"/>
      <c r="P12" s="145" t="s">
        <v>107</v>
      </c>
      <c r="Q12" s="145"/>
      <c r="R12" s="145"/>
      <c r="S12" s="145"/>
      <c r="T12" s="145"/>
      <c r="U12" s="145"/>
      <c r="V12" s="145"/>
      <c r="W12" s="145"/>
      <c r="X12" s="145"/>
      <c r="Y12" s="145"/>
      <c r="Z12" s="145"/>
    </row>
    <row r="13" spans="1:27" ht="21.75" customHeight="1" x14ac:dyDescent="0.45">
      <c r="A13" s="146" t="s">
        <v>93</v>
      </c>
      <c r="B13" s="146"/>
      <c r="C13" s="146"/>
      <c r="D13" s="146"/>
      <c r="E13" s="147" t="s">
        <v>98</v>
      </c>
      <c r="F13" s="147"/>
      <c r="G13" s="147"/>
      <c r="H13" s="147"/>
      <c r="I13" s="147"/>
      <c r="J13" s="147"/>
      <c r="K13" s="147"/>
      <c r="M13" s="142" t="s">
        <v>72</v>
      </c>
      <c r="N13" s="143"/>
      <c r="O13" s="143"/>
      <c r="P13" s="143"/>
      <c r="Q13" s="144"/>
      <c r="R13" s="39" t="s">
        <v>56</v>
      </c>
      <c r="S13" s="148" t="s">
        <v>109</v>
      </c>
      <c r="T13" s="148"/>
      <c r="U13" s="148"/>
      <c r="V13" s="148"/>
      <c r="W13" s="148"/>
      <c r="X13" s="148"/>
      <c r="Y13" s="148"/>
      <c r="Z13" s="149"/>
    </row>
    <row r="14" spans="1:27" ht="21.75" customHeight="1" x14ac:dyDescent="0.45">
      <c r="A14" s="156" t="s">
        <v>97</v>
      </c>
      <c r="B14" s="156"/>
      <c r="C14" s="156"/>
      <c r="D14" s="156"/>
      <c r="E14" s="147" t="s">
        <v>112</v>
      </c>
      <c r="F14" s="147"/>
      <c r="G14" s="147"/>
      <c r="H14" s="147"/>
      <c r="I14" s="147"/>
      <c r="J14" s="147"/>
      <c r="K14" s="147"/>
      <c r="M14" s="142"/>
      <c r="N14" s="143"/>
      <c r="O14" s="143"/>
      <c r="P14" s="143"/>
      <c r="Q14" s="144"/>
      <c r="R14" s="157"/>
      <c r="S14" s="158"/>
      <c r="T14" s="158"/>
      <c r="U14" s="158"/>
      <c r="V14" s="158"/>
      <c r="W14" s="158"/>
      <c r="X14" s="158"/>
      <c r="Y14" s="158"/>
      <c r="Z14" s="159"/>
    </row>
    <row r="15" spans="1:27" ht="21.75" customHeight="1" x14ac:dyDescent="0.45">
      <c r="A15" s="156"/>
      <c r="B15" s="156"/>
      <c r="C15" s="156"/>
      <c r="D15" s="156"/>
      <c r="E15" s="59"/>
      <c r="F15" s="59"/>
      <c r="G15" s="59"/>
      <c r="H15" s="59"/>
      <c r="I15" s="59"/>
      <c r="J15" s="59"/>
      <c r="K15" s="59"/>
      <c r="M15" s="142" t="s">
        <v>73</v>
      </c>
      <c r="N15" s="143"/>
      <c r="O15" s="144"/>
      <c r="P15" s="160" t="s">
        <v>116</v>
      </c>
      <c r="Q15" s="154"/>
      <c r="R15" s="38" t="s">
        <v>58</v>
      </c>
      <c r="S15" s="124" t="s">
        <v>117</v>
      </c>
      <c r="T15" s="124"/>
      <c r="U15" s="38" t="s">
        <v>58</v>
      </c>
      <c r="V15" s="161" t="s">
        <v>118</v>
      </c>
      <c r="W15" s="161"/>
      <c r="X15" s="161"/>
      <c r="Y15" s="161"/>
      <c r="Z15" s="162"/>
    </row>
    <row r="16" spans="1:27" ht="11.25" customHeight="1" x14ac:dyDescent="0.45">
      <c r="A16" s="9"/>
      <c r="B16" s="9"/>
      <c r="C16" s="9"/>
      <c r="D16" s="9"/>
      <c r="E16" s="15"/>
      <c r="F16" s="15"/>
      <c r="G16" s="15"/>
      <c r="H16" s="15"/>
      <c r="I16" s="15"/>
      <c r="J16" s="15"/>
      <c r="K16" s="15"/>
      <c r="M16" s="126" t="s">
        <v>74</v>
      </c>
      <c r="N16" s="127"/>
      <c r="O16" s="128"/>
      <c r="P16" s="171" t="s">
        <v>116</v>
      </c>
      <c r="Q16" s="152"/>
      <c r="R16" s="150" t="s">
        <v>58</v>
      </c>
      <c r="S16" s="172" t="s">
        <v>117</v>
      </c>
      <c r="T16" s="172"/>
      <c r="U16" s="150" t="s">
        <v>58</v>
      </c>
      <c r="V16" s="152" t="s">
        <v>119</v>
      </c>
      <c r="W16" s="152"/>
      <c r="X16" s="152"/>
      <c r="Y16" s="152"/>
      <c r="Z16" s="153"/>
    </row>
    <row r="17" spans="1:32" ht="11.25" customHeight="1" x14ac:dyDescent="0.45">
      <c r="A17" s="163" t="s">
        <v>103</v>
      </c>
      <c r="B17" s="146" t="s">
        <v>84</v>
      </c>
      <c r="C17" s="146"/>
      <c r="D17" s="146"/>
      <c r="E17" s="146"/>
      <c r="F17" s="164">
        <v>500000</v>
      </c>
      <c r="G17" s="164"/>
      <c r="H17" s="164"/>
      <c r="I17" s="164"/>
      <c r="J17" s="164"/>
      <c r="K17" s="164"/>
      <c r="M17" s="129"/>
      <c r="N17" s="130"/>
      <c r="O17" s="131"/>
      <c r="P17" s="160"/>
      <c r="Q17" s="154"/>
      <c r="R17" s="151"/>
      <c r="S17" s="173"/>
      <c r="T17" s="173"/>
      <c r="U17" s="151"/>
      <c r="V17" s="154"/>
      <c r="W17" s="154"/>
      <c r="X17" s="154"/>
      <c r="Y17" s="154"/>
      <c r="Z17" s="155"/>
    </row>
    <row r="18" spans="1:32" ht="11.25" customHeight="1" x14ac:dyDescent="0.45">
      <c r="A18" s="163"/>
      <c r="B18" s="146"/>
      <c r="C18" s="146"/>
      <c r="D18" s="146"/>
      <c r="E18" s="146"/>
      <c r="F18" s="164"/>
      <c r="G18" s="164"/>
      <c r="H18" s="164"/>
      <c r="I18" s="164"/>
      <c r="J18" s="164"/>
      <c r="K18" s="164"/>
      <c r="M18" s="126" t="s">
        <v>75</v>
      </c>
      <c r="N18" s="127"/>
      <c r="O18" s="128"/>
      <c r="P18" s="165" t="s">
        <v>120</v>
      </c>
      <c r="Q18" s="166"/>
      <c r="R18" s="169" t="s">
        <v>34</v>
      </c>
      <c r="S18" s="169"/>
      <c r="T18" s="166" t="s">
        <v>120</v>
      </c>
      <c r="U18" s="166"/>
      <c r="V18" s="166"/>
      <c r="W18" s="166"/>
      <c r="X18" s="174" t="s">
        <v>35</v>
      </c>
      <c r="Y18" s="174"/>
      <c r="Z18" s="175"/>
    </row>
    <row r="19" spans="1:32" ht="10.5" customHeight="1" x14ac:dyDescent="0.45">
      <c r="A19" s="163"/>
      <c r="B19" s="146"/>
      <c r="C19" s="146"/>
      <c r="D19" s="146"/>
      <c r="E19" s="146"/>
      <c r="F19" s="164"/>
      <c r="G19" s="164"/>
      <c r="H19" s="164"/>
      <c r="I19" s="164"/>
      <c r="J19" s="164"/>
      <c r="K19" s="164"/>
      <c r="M19" s="129"/>
      <c r="N19" s="130"/>
      <c r="O19" s="131"/>
      <c r="P19" s="167"/>
      <c r="Q19" s="168"/>
      <c r="R19" s="170"/>
      <c r="S19" s="170"/>
      <c r="T19" s="168"/>
      <c r="U19" s="168"/>
      <c r="V19" s="168"/>
      <c r="W19" s="168"/>
      <c r="X19" s="176"/>
      <c r="Y19" s="176"/>
      <c r="Z19" s="177"/>
    </row>
    <row r="20" spans="1:32" ht="10.5" customHeight="1" x14ac:dyDescent="0.45">
      <c r="A20" s="163"/>
      <c r="B20" s="146" t="s">
        <v>83</v>
      </c>
      <c r="C20" s="146"/>
      <c r="D20" s="146"/>
      <c r="E20" s="146"/>
      <c r="F20" s="184">
        <v>0</v>
      </c>
      <c r="G20" s="184"/>
      <c r="H20" s="184"/>
      <c r="I20" s="184"/>
      <c r="J20" s="184"/>
      <c r="K20" s="184"/>
      <c r="M20" s="126" t="s">
        <v>76</v>
      </c>
      <c r="N20" s="127"/>
      <c r="O20" s="128"/>
      <c r="P20" s="171" t="s">
        <v>121</v>
      </c>
      <c r="Q20" s="152"/>
      <c r="R20" s="152"/>
      <c r="S20" s="185" t="s">
        <v>51</v>
      </c>
      <c r="T20" s="186"/>
      <c r="U20" s="189" t="s">
        <v>99</v>
      </c>
      <c r="V20" s="191" t="s">
        <v>52</v>
      </c>
      <c r="W20" s="191"/>
      <c r="X20" s="193" t="s">
        <v>54</v>
      </c>
      <c r="Y20" s="174" t="s">
        <v>53</v>
      </c>
      <c r="Z20" s="175"/>
    </row>
    <row r="21" spans="1:32" ht="11.25" customHeight="1" x14ac:dyDescent="0.45">
      <c r="A21" s="163"/>
      <c r="B21" s="146"/>
      <c r="C21" s="146"/>
      <c r="D21" s="146"/>
      <c r="E21" s="146"/>
      <c r="F21" s="184"/>
      <c r="G21" s="184"/>
      <c r="H21" s="184"/>
      <c r="I21" s="184"/>
      <c r="J21" s="184"/>
      <c r="K21" s="184"/>
      <c r="M21" s="129"/>
      <c r="N21" s="130"/>
      <c r="O21" s="131"/>
      <c r="P21" s="160"/>
      <c r="Q21" s="154"/>
      <c r="R21" s="154"/>
      <c r="S21" s="187"/>
      <c r="T21" s="188"/>
      <c r="U21" s="190"/>
      <c r="V21" s="192"/>
      <c r="W21" s="192"/>
      <c r="X21" s="194"/>
      <c r="Y21" s="176"/>
      <c r="Z21" s="177"/>
    </row>
    <row r="22" spans="1:32" ht="11.25" customHeight="1" x14ac:dyDescent="0.45">
      <c r="A22" s="163"/>
      <c r="B22" s="146"/>
      <c r="C22" s="146"/>
      <c r="D22" s="146"/>
      <c r="E22" s="146"/>
      <c r="F22" s="184"/>
      <c r="G22" s="184"/>
      <c r="H22" s="184"/>
      <c r="I22" s="184"/>
      <c r="J22" s="184"/>
      <c r="K22" s="184"/>
      <c r="M22" s="126" t="s">
        <v>77</v>
      </c>
      <c r="N22" s="127"/>
      <c r="O22" s="128"/>
      <c r="P22" s="165" t="s">
        <v>122</v>
      </c>
      <c r="Q22" s="166"/>
      <c r="R22" s="166"/>
      <c r="S22" s="166"/>
      <c r="T22" s="166"/>
      <c r="U22" s="166"/>
      <c r="V22" s="166"/>
      <c r="W22" s="166"/>
      <c r="X22" s="166"/>
      <c r="Y22" s="166"/>
      <c r="Z22" s="178"/>
    </row>
    <row r="23" spans="1:32" ht="11.25" customHeight="1" x14ac:dyDescent="0.45">
      <c r="A23" s="163"/>
      <c r="B23" s="146" t="s">
        <v>95</v>
      </c>
      <c r="C23" s="146"/>
      <c r="D23" s="146"/>
      <c r="E23" s="146"/>
      <c r="F23" s="180">
        <f>F17+F20</f>
        <v>500000</v>
      </c>
      <c r="G23" s="180"/>
      <c r="H23" s="180"/>
      <c r="I23" s="180"/>
      <c r="J23" s="180"/>
      <c r="K23" s="180"/>
      <c r="M23" s="129"/>
      <c r="N23" s="130"/>
      <c r="O23" s="131"/>
      <c r="P23" s="167"/>
      <c r="Q23" s="168"/>
      <c r="R23" s="168"/>
      <c r="S23" s="168"/>
      <c r="T23" s="168"/>
      <c r="U23" s="168"/>
      <c r="V23" s="168"/>
      <c r="W23" s="168"/>
      <c r="X23" s="168"/>
      <c r="Y23" s="168"/>
      <c r="Z23" s="179"/>
    </row>
    <row r="24" spans="1:32" ht="21.75" customHeight="1" x14ac:dyDescent="0.45">
      <c r="A24" s="163"/>
      <c r="B24" s="146"/>
      <c r="C24" s="146"/>
      <c r="D24" s="146"/>
      <c r="E24" s="146"/>
      <c r="F24" s="180"/>
      <c r="G24" s="180"/>
      <c r="H24" s="180"/>
      <c r="I24" s="180"/>
      <c r="J24" s="180"/>
      <c r="K24" s="180"/>
      <c r="M24" s="142" t="s">
        <v>78</v>
      </c>
      <c r="N24" s="143"/>
      <c r="O24" s="144"/>
      <c r="P24" s="181" t="s">
        <v>123</v>
      </c>
      <c r="Q24" s="182"/>
      <c r="R24" s="182"/>
      <c r="S24" s="182"/>
      <c r="T24" s="182"/>
      <c r="U24" s="182"/>
      <c r="V24" s="182"/>
      <c r="W24" s="182"/>
      <c r="X24" s="182"/>
      <c r="Y24" s="182"/>
      <c r="Z24" s="183"/>
    </row>
    <row r="25" spans="1:32" ht="7.5" customHeight="1" x14ac:dyDescent="0.45">
      <c r="N25" s="75"/>
      <c r="O25" s="75"/>
      <c r="R25" s="9"/>
      <c r="S25" s="9"/>
      <c r="T25" s="9"/>
      <c r="U25" s="9"/>
      <c r="V25" s="9"/>
      <c r="W25" s="9"/>
      <c r="X25" s="9"/>
      <c r="Y25" s="9"/>
    </row>
    <row r="26" spans="1:32" ht="30" customHeight="1" x14ac:dyDescent="0.45">
      <c r="A26" s="163" t="s">
        <v>104</v>
      </c>
      <c r="B26" s="146" t="s">
        <v>81</v>
      </c>
      <c r="C26" s="146"/>
      <c r="D26" s="146"/>
      <c r="E26" s="146"/>
      <c r="F26" s="195">
        <f>F27+Q26</f>
        <v>500000</v>
      </c>
      <c r="G26" s="196"/>
      <c r="H26" s="196"/>
      <c r="I26" s="196"/>
      <c r="J26" s="196"/>
      <c r="K26" s="197"/>
      <c r="L26" s="146" t="s">
        <v>79</v>
      </c>
      <c r="M26" s="146"/>
      <c r="N26" s="146"/>
      <c r="O26" s="146"/>
      <c r="P26" s="146"/>
      <c r="Q26" s="198">
        <v>200000</v>
      </c>
      <c r="R26" s="199"/>
      <c r="S26" s="199"/>
      <c r="T26" s="199"/>
      <c r="U26" s="199"/>
      <c r="V26" s="199"/>
      <c r="W26" s="199"/>
      <c r="X26" s="199"/>
      <c r="Y26" s="199"/>
      <c r="Z26" s="200"/>
    </row>
    <row r="27" spans="1:32" ht="30" customHeight="1" x14ac:dyDescent="0.45">
      <c r="A27" s="163"/>
      <c r="B27" s="146" t="s">
        <v>82</v>
      </c>
      <c r="C27" s="146"/>
      <c r="D27" s="146"/>
      <c r="E27" s="146"/>
      <c r="F27" s="198">
        <v>300000</v>
      </c>
      <c r="G27" s="199"/>
      <c r="H27" s="199"/>
      <c r="I27" s="199"/>
      <c r="J27" s="199"/>
      <c r="K27" s="200"/>
      <c r="L27" s="146" t="s">
        <v>80</v>
      </c>
      <c r="M27" s="146"/>
      <c r="N27" s="146"/>
      <c r="O27" s="146"/>
      <c r="P27" s="146"/>
      <c r="Q27" s="195">
        <f>F23-F26</f>
        <v>0</v>
      </c>
      <c r="R27" s="196"/>
      <c r="S27" s="196"/>
      <c r="T27" s="196"/>
      <c r="U27" s="196"/>
      <c r="V27" s="196"/>
      <c r="W27" s="196"/>
      <c r="X27" s="196"/>
      <c r="Y27" s="196"/>
      <c r="Z27" s="197"/>
    </row>
    <row r="28" spans="1:32" ht="30" customHeight="1" x14ac:dyDescent="0.45">
      <c r="A28" s="163"/>
      <c r="B28" s="201"/>
      <c r="C28" s="201"/>
      <c r="D28" s="201"/>
      <c r="E28" s="201"/>
      <c r="F28" s="202"/>
      <c r="G28" s="203"/>
      <c r="H28" s="203"/>
      <c r="I28" s="203"/>
      <c r="J28" s="203"/>
      <c r="K28" s="204"/>
      <c r="L28" s="59"/>
      <c r="M28" s="59"/>
      <c r="N28" s="59"/>
      <c r="O28" s="59"/>
      <c r="P28" s="59"/>
      <c r="Q28" s="202"/>
      <c r="R28" s="203"/>
      <c r="S28" s="203"/>
      <c r="T28" s="203"/>
      <c r="U28" s="203"/>
      <c r="V28" s="203"/>
      <c r="W28" s="203"/>
      <c r="X28" s="203"/>
      <c r="Y28" s="203"/>
      <c r="Z28" s="204"/>
      <c r="AF28" s="46"/>
    </row>
    <row r="29" spans="1:32" ht="7.5" customHeight="1" x14ac:dyDescent="0.45"/>
    <row r="30" spans="1:32" s="9" customFormat="1" ht="22.5" customHeight="1" x14ac:dyDescent="0.45">
      <c r="A30" s="8" t="s">
        <v>21</v>
      </c>
      <c r="B30" s="8" t="s">
        <v>22</v>
      </c>
      <c r="C30" s="205" t="s">
        <v>23</v>
      </c>
      <c r="D30" s="205"/>
      <c r="E30" s="205"/>
      <c r="F30" s="205"/>
      <c r="G30" s="205"/>
      <c r="H30" s="205"/>
      <c r="I30" s="205"/>
      <c r="J30" s="205" t="s">
        <v>24</v>
      </c>
      <c r="K30" s="205"/>
      <c r="L30" s="205"/>
      <c r="M30" s="206" t="s">
        <v>25</v>
      </c>
      <c r="N30" s="207"/>
      <c r="O30" s="206" t="s">
        <v>26</v>
      </c>
      <c r="P30" s="208"/>
      <c r="Q30" s="208"/>
      <c r="R30" s="206" t="s">
        <v>11</v>
      </c>
      <c r="S30" s="208"/>
      <c r="T30" s="208"/>
      <c r="U30" s="208"/>
      <c r="V30" s="208"/>
      <c r="W30" s="208"/>
      <c r="X30" s="208"/>
      <c r="Y30" s="208"/>
      <c r="Z30" s="207"/>
    </row>
    <row r="31" spans="1:32" ht="22.5" customHeight="1" x14ac:dyDescent="0.45">
      <c r="A31" s="45">
        <v>4</v>
      </c>
      <c r="B31" s="45">
        <v>20</v>
      </c>
      <c r="C31" s="209" t="s">
        <v>105</v>
      </c>
      <c r="D31" s="209"/>
      <c r="E31" s="209"/>
      <c r="F31" s="209"/>
      <c r="G31" s="209"/>
      <c r="H31" s="209"/>
      <c r="I31" s="209"/>
      <c r="J31" s="210">
        <v>1</v>
      </c>
      <c r="K31" s="210"/>
      <c r="L31" s="210"/>
      <c r="M31" s="211" t="s">
        <v>30</v>
      </c>
      <c r="N31" s="212"/>
      <c r="O31" s="213">
        <f>Q26</f>
        <v>200000</v>
      </c>
      <c r="P31" s="214"/>
      <c r="Q31" s="214"/>
      <c r="R31" s="213">
        <f>O31</f>
        <v>200000</v>
      </c>
      <c r="S31" s="215"/>
      <c r="T31" s="215"/>
      <c r="U31" s="215"/>
      <c r="V31" s="215"/>
      <c r="W31" s="215"/>
      <c r="X31" s="215"/>
      <c r="Y31" s="215"/>
      <c r="Z31" s="216"/>
    </row>
    <row r="32" spans="1:32" ht="22.5" customHeight="1" x14ac:dyDescent="0.45">
      <c r="A32" s="17"/>
      <c r="B32" s="17"/>
      <c r="C32" s="217"/>
      <c r="D32" s="217"/>
      <c r="E32" s="217"/>
      <c r="F32" s="217"/>
      <c r="G32" s="217"/>
      <c r="H32" s="217"/>
      <c r="I32" s="217"/>
      <c r="J32" s="218"/>
      <c r="K32" s="218"/>
      <c r="L32" s="218"/>
      <c r="M32" s="219"/>
      <c r="N32" s="220"/>
      <c r="O32" s="221"/>
      <c r="P32" s="222"/>
      <c r="Q32" s="222"/>
      <c r="R32" s="221"/>
      <c r="S32" s="223"/>
      <c r="T32" s="223"/>
      <c r="U32" s="223"/>
      <c r="V32" s="223"/>
      <c r="W32" s="223"/>
      <c r="X32" s="223"/>
      <c r="Y32" s="223"/>
      <c r="Z32" s="224"/>
    </row>
    <row r="33" spans="1:26" ht="22.5" customHeight="1" x14ac:dyDescent="0.45">
      <c r="A33" s="17"/>
      <c r="B33" s="17"/>
      <c r="C33" s="217"/>
      <c r="D33" s="217"/>
      <c r="E33" s="217"/>
      <c r="F33" s="217"/>
      <c r="G33" s="217"/>
      <c r="H33" s="217"/>
      <c r="I33" s="217"/>
      <c r="J33" s="218"/>
      <c r="K33" s="218"/>
      <c r="L33" s="218"/>
      <c r="M33" s="219"/>
      <c r="N33" s="220"/>
      <c r="O33" s="221"/>
      <c r="P33" s="222"/>
      <c r="Q33" s="222"/>
      <c r="R33" s="221"/>
      <c r="S33" s="223"/>
      <c r="T33" s="223"/>
      <c r="U33" s="223"/>
      <c r="V33" s="223"/>
      <c r="W33" s="223"/>
      <c r="X33" s="223"/>
      <c r="Y33" s="223"/>
      <c r="Z33" s="224"/>
    </row>
    <row r="34" spans="1:26" ht="22.5" customHeight="1" x14ac:dyDescent="0.45">
      <c r="A34" s="17"/>
      <c r="B34" s="17"/>
      <c r="C34" s="217"/>
      <c r="D34" s="217"/>
      <c r="E34" s="217"/>
      <c r="F34" s="217"/>
      <c r="G34" s="217"/>
      <c r="H34" s="217"/>
      <c r="I34" s="217"/>
      <c r="J34" s="218"/>
      <c r="K34" s="218"/>
      <c r="L34" s="218"/>
      <c r="M34" s="219"/>
      <c r="N34" s="220"/>
      <c r="O34" s="221"/>
      <c r="P34" s="222"/>
      <c r="Q34" s="222"/>
      <c r="R34" s="221"/>
      <c r="S34" s="223"/>
      <c r="T34" s="223"/>
      <c r="U34" s="223"/>
      <c r="V34" s="223"/>
      <c r="W34" s="223"/>
      <c r="X34" s="223"/>
      <c r="Y34" s="223"/>
      <c r="Z34" s="224"/>
    </row>
    <row r="35" spans="1:26" ht="22.5" customHeight="1" x14ac:dyDescent="0.45">
      <c r="A35" s="28"/>
      <c r="B35" s="28"/>
      <c r="C35" s="235"/>
      <c r="D35" s="235"/>
      <c r="E35" s="235"/>
      <c r="F35" s="235"/>
      <c r="G35" s="235"/>
      <c r="H35" s="235"/>
      <c r="I35" s="235"/>
      <c r="J35" s="236"/>
      <c r="K35" s="236"/>
      <c r="L35" s="236"/>
      <c r="M35" s="237"/>
      <c r="N35" s="238"/>
      <c r="O35" s="239"/>
      <c r="P35" s="240"/>
      <c r="Q35" s="240"/>
      <c r="R35" s="239"/>
      <c r="S35" s="241"/>
      <c r="T35" s="241"/>
      <c r="U35" s="241"/>
      <c r="V35" s="241"/>
      <c r="W35" s="241"/>
      <c r="X35" s="241"/>
      <c r="Y35" s="241"/>
      <c r="Z35" s="242"/>
    </row>
    <row r="36" spans="1:26" ht="7.5" customHeight="1" x14ac:dyDescent="0.45">
      <c r="A36" s="15"/>
      <c r="B36" s="15"/>
      <c r="C36" s="22"/>
      <c r="D36" s="22"/>
      <c r="E36" s="22"/>
      <c r="F36" s="22"/>
      <c r="G36" s="22"/>
      <c r="H36" s="22"/>
      <c r="I36" s="22"/>
      <c r="J36" s="15"/>
      <c r="K36" s="15"/>
      <c r="L36" s="15"/>
      <c r="M36" s="15"/>
      <c r="N36" s="15"/>
      <c r="O36" s="15"/>
      <c r="P36" s="15"/>
      <c r="Q36" s="15"/>
      <c r="R36" s="15"/>
      <c r="S36" s="23"/>
      <c r="T36" s="23"/>
      <c r="U36" s="23"/>
      <c r="V36" s="23"/>
      <c r="W36" s="23"/>
      <c r="X36" s="23"/>
      <c r="Y36" s="23"/>
    </row>
    <row r="37" spans="1:26" ht="19.5" customHeight="1" x14ac:dyDescent="0.45">
      <c r="A37" s="1" t="s">
        <v>7</v>
      </c>
      <c r="B37" s="2" t="s">
        <v>8</v>
      </c>
      <c r="C37" s="1" t="s">
        <v>20</v>
      </c>
      <c r="D37" s="22"/>
      <c r="E37" s="22"/>
      <c r="F37" s="22"/>
      <c r="G37" s="22"/>
      <c r="H37" s="22"/>
      <c r="I37" s="22"/>
      <c r="J37" s="15"/>
      <c r="K37" s="15"/>
      <c r="L37" s="15"/>
      <c r="M37" s="15"/>
      <c r="N37" s="15"/>
      <c r="O37" s="243" t="s">
        <v>44</v>
      </c>
      <c r="P37" s="174"/>
      <c r="Q37" s="174"/>
      <c r="R37" s="175"/>
      <c r="S37" s="234">
        <f>R31</f>
        <v>200000</v>
      </c>
      <c r="T37" s="234"/>
      <c r="U37" s="234"/>
      <c r="V37" s="234"/>
      <c r="W37" s="234"/>
      <c r="X37" s="234"/>
      <c r="Y37" s="234"/>
      <c r="Z37" s="234"/>
    </row>
    <row r="38" spans="1:26" ht="19.5" customHeight="1" x14ac:dyDescent="0.45">
      <c r="A38" s="15"/>
      <c r="B38" s="3" t="s">
        <v>9</v>
      </c>
      <c r="C38" s="244" t="s">
        <v>31</v>
      </c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15"/>
      <c r="O38" s="245" t="s">
        <v>45</v>
      </c>
      <c r="P38" s="246"/>
      <c r="Q38" s="246"/>
      <c r="R38" s="247"/>
      <c r="S38" s="234"/>
      <c r="T38" s="234"/>
      <c r="U38" s="234"/>
      <c r="V38" s="234"/>
      <c r="W38" s="234"/>
      <c r="X38" s="234"/>
      <c r="Y38" s="234"/>
      <c r="Z38" s="234"/>
    </row>
    <row r="39" spans="1:26" ht="19.5" customHeight="1" x14ac:dyDescent="0.45">
      <c r="A39" s="15"/>
      <c r="B39" s="1"/>
      <c r="C39" s="244"/>
      <c r="D39" s="244"/>
      <c r="E39" s="244"/>
      <c r="F39" s="244"/>
      <c r="G39" s="244"/>
      <c r="H39" s="244"/>
      <c r="I39" s="244"/>
      <c r="J39" s="244"/>
      <c r="K39" s="244"/>
      <c r="L39" s="244"/>
      <c r="M39" s="244"/>
      <c r="N39" s="15"/>
      <c r="O39" s="248" t="s">
        <v>46</v>
      </c>
      <c r="P39" s="169"/>
      <c r="Q39" s="169"/>
      <c r="R39" s="249"/>
      <c r="S39" s="225">
        <v>20000</v>
      </c>
      <c r="T39" s="226"/>
      <c r="U39" s="226"/>
      <c r="V39" s="226"/>
      <c r="W39" s="226"/>
      <c r="X39" s="226"/>
      <c r="Y39" s="226"/>
      <c r="Z39" s="227"/>
    </row>
    <row r="40" spans="1:26" ht="19.5" customHeight="1" x14ac:dyDescent="0.45">
      <c r="A40" s="15"/>
      <c r="B40" s="2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15"/>
      <c r="O40" s="232" t="s">
        <v>48</v>
      </c>
      <c r="P40" s="233"/>
      <c r="Q40" s="24">
        <v>10</v>
      </c>
      <c r="R40" s="25" t="s">
        <v>49</v>
      </c>
      <c r="S40" s="228"/>
      <c r="T40" s="229"/>
      <c r="U40" s="229"/>
      <c r="V40" s="229"/>
      <c r="W40" s="229"/>
      <c r="X40" s="229"/>
      <c r="Y40" s="229"/>
      <c r="Z40" s="230"/>
    </row>
    <row r="41" spans="1:26" ht="24" customHeight="1" x14ac:dyDescent="0.45">
      <c r="B41" s="2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O41" s="91" t="s">
        <v>14</v>
      </c>
      <c r="P41" s="91"/>
      <c r="Q41" s="91"/>
      <c r="R41" s="91"/>
      <c r="S41" s="234">
        <f>S37+S39</f>
        <v>220000</v>
      </c>
      <c r="T41" s="234"/>
      <c r="U41" s="234"/>
      <c r="V41" s="234"/>
      <c r="W41" s="234"/>
      <c r="X41" s="234"/>
      <c r="Y41" s="234"/>
      <c r="Z41" s="234"/>
    </row>
  </sheetData>
  <mergeCells count="116">
    <mergeCell ref="C34:I34"/>
    <mergeCell ref="J34:L34"/>
    <mergeCell ref="M34:N34"/>
    <mergeCell ref="O34:Q34"/>
    <mergeCell ref="R34:Z34"/>
    <mergeCell ref="S39:Z40"/>
    <mergeCell ref="C40:M41"/>
    <mergeCell ref="O40:P40"/>
    <mergeCell ref="O41:R41"/>
    <mergeCell ref="S41:Z41"/>
    <mergeCell ref="C35:I35"/>
    <mergeCell ref="J35:L35"/>
    <mergeCell ref="M35:N35"/>
    <mergeCell ref="O35:Q35"/>
    <mergeCell ref="R35:Z35"/>
    <mergeCell ref="O37:R37"/>
    <mergeCell ref="S37:Z38"/>
    <mergeCell ref="C38:M39"/>
    <mergeCell ref="O38:R38"/>
    <mergeCell ref="O39:R39"/>
    <mergeCell ref="C32:I32"/>
    <mergeCell ref="J32:L32"/>
    <mergeCell ref="M32:N32"/>
    <mergeCell ref="O32:Q32"/>
    <mergeCell ref="R32:Z32"/>
    <mergeCell ref="C33:I33"/>
    <mergeCell ref="J33:L33"/>
    <mergeCell ref="M33:N33"/>
    <mergeCell ref="O33:Q33"/>
    <mergeCell ref="R33:Z33"/>
    <mergeCell ref="C30:I30"/>
    <mergeCell ref="J30:L30"/>
    <mergeCell ref="M30:N30"/>
    <mergeCell ref="O30:Q30"/>
    <mergeCell ref="R30:Z30"/>
    <mergeCell ref="C31:I31"/>
    <mergeCell ref="J31:L31"/>
    <mergeCell ref="M31:N31"/>
    <mergeCell ref="O31:Q31"/>
    <mergeCell ref="R31:Z31"/>
    <mergeCell ref="N25:O25"/>
    <mergeCell ref="A26:A28"/>
    <mergeCell ref="B26:E26"/>
    <mergeCell ref="F26:K26"/>
    <mergeCell ref="L26:P26"/>
    <mergeCell ref="Q26:Z26"/>
    <mergeCell ref="B27:E27"/>
    <mergeCell ref="F27:K27"/>
    <mergeCell ref="L27:P27"/>
    <mergeCell ref="Q27:Z27"/>
    <mergeCell ref="B28:E28"/>
    <mergeCell ref="F28:K28"/>
    <mergeCell ref="L28:P28"/>
    <mergeCell ref="Q28:Z28"/>
    <mergeCell ref="P22:Z23"/>
    <mergeCell ref="B23:E24"/>
    <mergeCell ref="F23:K24"/>
    <mergeCell ref="M24:O24"/>
    <mergeCell ref="P24:Z24"/>
    <mergeCell ref="T18:W19"/>
    <mergeCell ref="X18:Z19"/>
    <mergeCell ref="B20:E22"/>
    <mergeCell ref="F20:K22"/>
    <mergeCell ref="M20:O21"/>
    <mergeCell ref="P20:R21"/>
    <mergeCell ref="S20:T21"/>
    <mergeCell ref="U20:U21"/>
    <mergeCell ref="V20:W21"/>
    <mergeCell ref="X20:X21"/>
    <mergeCell ref="U16:U17"/>
    <mergeCell ref="V16:Z17"/>
    <mergeCell ref="A14:D14"/>
    <mergeCell ref="E14:K14"/>
    <mergeCell ref="M14:Q14"/>
    <mergeCell ref="R14:Z14"/>
    <mergeCell ref="A15:D15"/>
    <mergeCell ref="E15:K15"/>
    <mergeCell ref="M15:O15"/>
    <mergeCell ref="P15:Q15"/>
    <mergeCell ref="S15:T15"/>
    <mergeCell ref="V15:Z15"/>
    <mergeCell ref="A17:A24"/>
    <mergeCell ref="B17:E19"/>
    <mergeCell ref="F17:K19"/>
    <mergeCell ref="M18:O19"/>
    <mergeCell ref="P18:Q19"/>
    <mergeCell ref="R18:S19"/>
    <mergeCell ref="M16:O17"/>
    <mergeCell ref="P16:Q17"/>
    <mergeCell ref="R16:R17"/>
    <mergeCell ref="S16:T17"/>
    <mergeCell ref="Y20:Z21"/>
    <mergeCell ref="M22:O23"/>
    <mergeCell ref="A11:K12"/>
    <mergeCell ref="M11:O11"/>
    <mergeCell ref="P11:Z11"/>
    <mergeCell ref="M12:O12"/>
    <mergeCell ref="P12:Z12"/>
    <mergeCell ref="A13:D13"/>
    <mergeCell ref="E13:K13"/>
    <mergeCell ref="M13:Q13"/>
    <mergeCell ref="S13:Z13"/>
    <mergeCell ref="H6:P6"/>
    <mergeCell ref="H7:P7"/>
    <mergeCell ref="A9:D9"/>
    <mergeCell ref="E9:K9"/>
    <mergeCell ref="M9:O10"/>
    <mergeCell ref="P9:Z10"/>
    <mergeCell ref="A10:D10"/>
    <mergeCell ref="E10:K10"/>
    <mergeCell ref="A1:W1"/>
    <mergeCell ref="I2:O2"/>
    <mergeCell ref="R2:S2"/>
    <mergeCell ref="U2:V2"/>
    <mergeCell ref="X2:Y2"/>
    <mergeCell ref="H4:P4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AC1D1-F3AC-4A88-A1CD-124FF56E10E1}">
  <sheetPr>
    <tabColor rgb="FFFF6600"/>
  </sheetPr>
  <dimension ref="A1:AA41"/>
  <sheetViews>
    <sheetView zoomScaleNormal="100" workbookViewId="0">
      <selection activeCell="E14" sqref="E14:K14"/>
    </sheetView>
  </sheetViews>
  <sheetFormatPr defaultRowHeight="18" x14ac:dyDescent="0.45"/>
  <cols>
    <col min="1" max="3" width="3.59765625" customWidth="1"/>
    <col min="4" max="4" width="1.5" customWidth="1"/>
    <col min="5" max="9" width="3.59765625" customWidth="1"/>
    <col min="10" max="11" width="4.5" customWidth="1"/>
    <col min="12" max="12" width="1.69921875" customWidth="1"/>
    <col min="13" max="14" width="2.19921875" customWidth="1"/>
    <col min="15" max="15" width="4.3984375" customWidth="1"/>
    <col min="16" max="17" width="5" customWidth="1"/>
    <col min="18" max="18" width="2.5" customWidth="1"/>
    <col min="19" max="19" width="4.69921875" customWidth="1"/>
    <col min="20" max="20" width="2.3984375" customWidth="1"/>
    <col min="21" max="21" width="2.5" customWidth="1"/>
    <col min="22" max="23" width="2.19921875" customWidth="1"/>
    <col min="24" max="24" width="2.5" customWidth="1"/>
    <col min="25" max="26" width="2.09765625" customWidth="1"/>
    <col min="27" max="31" width="3.59765625" customWidth="1"/>
  </cols>
  <sheetData>
    <row r="1" spans="1:27" s="27" customFormat="1" ht="36" customHeight="1" x14ac:dyDescent="0.45">
      <c r="A1" s="137" t="s">
        <v>130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26"/>
      <c r="Y1" s="26"/>
    </row>
    <row r="2" spans="1:27" s="27" customFormat="1" ht="22.5" customHeight="1" x14ac:dyDescent="0.45">
      <c r="A2" s="34"/>
      <c r="B2" s="34"/>
      <c r="C2" s="34"/>
      <c r="D2" s="34"/>
      <c r="E2" s="34"/>
      <c r="F2" s="34"/>
      <c r="G2" s="34"/>
      <c r="H2" s="34"/>
      <c r="I2" s="138" t="s">
        <v>144</v>
      </c>
      <c r="J2" s="138"/>
      <c r="K2" s="138"/>
      <c r="L2" s="138"/>
      <c r="M2" s="138"/>
      <c r="N2" s="138"/>
      <c r="O2" s="138"/>
      <c r="P2" s="34"/>
      <c r="Q2" s="36" t="s">
        <v>63</v>
      </c>
      <c r="R2" s="250">
        <v>2025</v>
      </c>
      <c r="S2" s="250"/>
      <c r="T2" s="36" t="s">
        <v>37</v>
      </c>
      <c r="U2" s="250"/>
      <c r="V2" s="250"/>
      <c r="W2" s="36" t="s">
        <v>38</v>
      </c>
      <c r="X2" s="250"/>
      <c r="Y2" s="250"/>
      <c r="Z2" s="36" t="s">
        <v>39</v>
      </c>
      <c r="AA2" s="31"/>
    </row>
    <row r="3" spans="1:27" s="27" customFormat="1" ht="22.5" customHeight="1" x14ac:dyDescent="0.45">
      <c r="A3" s="30" t="s">
        <v>62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7" s="27" customFormat="1" ht="21" customHeight="1" x14ac:dyDescent="0.45">
      <c r="A4" s="30"/>
      <c r="B4" s="29"/>
      <c r="C4" s="29"/>
      <c r="D4" s="29"/>
      <c r="E4" s="29"/>
      <c r="F4"/>
      <c r="G4"/>
      <c r="H4" s="75" t="s">
        <v>1</v>
      </c>
      <c r="I4" s="75"/>
      <c r="J4" s="75"/>
      <c r="K4" s="75"/>
      <c r="L4" s="75"/>
      <c r="M4" s="75"/>
      <c r="N4" s="75"/>
      <c r="O4" s="75"/>
      <c r="P4" s="75"/>
      <c r="Q4" s="21"/>
      <c r="R4" s="21"/>
      <c r="S4" s="21"/>
      <c r="T4" s="21"/>
      <c r="U4" s="21"/>
      <c r="V4" s="21"/>
      <c r="W4" s="21"/>
      <c r="X4" s="21"/>
      <c r="Y4" s="21"/>
    </row>
    <row r="5" spans="1:27" s="5" customFormat="1" ht="9.75" customHeight="1" thickBot="1" x14ac:dyDescent="0.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7" s="5" customFormat="1" ht="19.5" customHeight="1" x14ac:dyDescent="0.45">
      <c r="A6" s="7"/>
      <c r="B6" s="7"/>
      <c r="C6" s="7"/>
      <c r="D6" s="7"/>
      <c r="E6" s="7"/>
      <c r="F6" s="7"/>
      <c r="G6" s="7"/>
      <c r="H6" s="115" t="s">
        <v>61</v>
      </c>
      <c r="I6" s="116"/>
      <c r="J6" s="116"/>
      <c r="K6" s="116"/>
      <c r="L6" s="116"/>
      <c r="M6" s="116"/>
      <c r="N6" s="116"/>
      <c r="O6" s="116"/>
      <c r="P6" s="117"/>
      <c r="Q6" s="31"/>
      <c r="R6" s="31"/>
      <c r="S6" s="7"/>
      <c r="T6" s="7"/>
      <c r="U6" s="7"/>
      <c r="V6" s="7"/>
      <c r="W6" s="7"/>
      <c r="X6" s="7"/>
      <c r="Y6" s="7"/>
    </row>
    <row r="7" spans="1:27" ht="30" customHeight="1" thickBot="1" x14ac:dyDescent="0.5">
      <c r="B7" s="9"/>
      <c r="C7" s="9"/>
      <c r="D7" s="9"/>
      <c r="E7" s="9"/>
      <c r="F7" s="9"/>
      <c r="G7" s="9"/>
      <c r="H7" s="267">
        <f>S41</f>
        <v>0</v>
      </c>
      <c r="I7" s="268"/>
      <c r="J7" s="268"/>
      <c r="K7" s="268"/>
      <c r="L7" s="268"/>
      <c r="M7" s="268"/>
      <c r="N7" s="268"/>
      <c r="O7" s="268"/>
      <c r="P7" s="269"/>
      <c r="Q7" s="32"/>
      <c r="R7" s="32"/>
    </row>
    <row r="8" spans="1:27" ht="7.5" customHeight="1" x14ac:dyDescent="0.45"/>
    <row r="9" spans="1:27" ht="21.75" customHeight="1" x14ac:dyDescent="0.45">
      <c r="A9" s="121" t="s">
        <v>86</v>
      </c>
      <c r="B9" s="122"/>
      <c r="C9" s="122"/>
      <c r="D9" s="123"/>
      <c r="E9" s="296"/>
      <c r="F9" s="296"/>
      <c r="G9" s="296"/>
      <c r="H9" s="296"/>
      <c r="I9" s="296"/>
      <c r="J9" s="296"/>
      <c r="K9" s="311"/>
      <c r="M9" s="126" t="s">
        <v>90</v>
      </c>
      <c r="N9" s="127"/>
      <c r="O9" s="128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</row>
    <row r="10" spans="1:27" ht="21.75" customHeight="1" x14ac:dyDescent="0.45">
      <c r="A10" s="133" t="s">
        <v>92</v>
      </c>
      <c r="B10" s="134"/>
      <c r="C10" s="134"/>
      <c r="D10" s="135"/>
      <c r="E10" s="75"/>
      <c r="F10" s="75"/>
      <c r="G10" s="75"/>
      <c r="H10" s="75"/>
      <c r="I10" s="75"/>
      <c r="J10" s="75"/>
      <c r="K10" s="136"/>
      <c r="M10" s="129"/>
      <c r="N10" s="130"/>
      <c r="O10" s="13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</row>
    <row r="11" spans="1:27" ht="21.75" customHeight="1" x14ac:dyDescent="0.45">
      <c r="A11" s="313"/>
      <c r="B11" s="314"/>
      <c r="C11" s="314"/>
      <c r="D11" s="314"/>
      <c r="E11" s="314"/>
      <c r="F11" s="314"/>
      <c r="G11" s="314"/>
      <c r="H11" s="314"/>
      <c r="I11" s="314"/>
      <c r="J11" s="314"/>
      <c r="K11" s="315"/>
      <c r="M11" s="142" t="s">
        <v>91</v>
      </c>
      <c r="N11" s="143"/>
      <c r="O11" s="144"/>
      <c r="P11" s="282"/>
      <c r="Q11" s="282"/>
      <c r="R11" s="282"/>
      <c r="S11" s="282"/>
      <c r="T11" s="282"/>
      <c r="U11" s="282"/>
      <c r="V11" s="282"/>
      <c r="W11" s="282"/>
      <c r="X11" s="282"/>
      <c r="Y11" s="282"/>
      <c r="Z11" s="282"/>
    </row>
    <row r="12" spans="1:27" ht="21.75" customHeight="1" x14ac:dyDescent="0.45">
      <c r="A12" s="313"/>
      <c r="B12" s="314"/>
      <c r="C12" s="314"/>
      <c r="D12" s="314"/>
      <c r="E12" s="314"/>
      <c r="F12" s="314"/>
      <c r="G12" s="314"/>
      <c r="H12" s="314"/>
      <c r="I12" s="314"/>
      <c r="J12" s="314"/>
      <c r="K12" s="315"/>
      <c r="M12" s="142" t="s">
        <v>71</v>
      </c>
      <c r="N12" s="143"/>
      <c r="O12" s="144"/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</row>
    <row r="13" spans="1:27" ht="21.75" customHeight="1" x14ac:dyDescent="0.45">
      <c r="A13" s="146" t="s">
        <v>93</v>
      </c>
      <c r="B13" s="146"/>
      <c r="C13" s="146"/>
      <c r="D13" s="146"/>
      <c r="E13" s="312"/>
      <c r="F13" s="312"/>
      <c r="G13" s="312"/>
      <c r="H13" s="312"/>
      <c r="I13" s="312"/>
      <c r="J13" s="312"/>
      <c r="K13" s="312"/>
      <c r="M13" s="142" t="s">
        <v>72</v>
      </c>
      <c r="N13" s="143"/>
      <c r="O13" s="143"/>
      <c r="P13" s="143"/>
      <c r="Q13" s="144"/>
      <c r="R13" s="39" t="s">
        <v>56</v>
      </c>
      <c r="S13" s="283"/>
      <c r="T13" s="283"/>
      <c r="U13" s="283"/>
      <c r="V13" s="283"/>
      <c r="W13" s="283"/>
      <c r="X13" s="283"/>
      <c r="Y13" s="283"/>
      <c r="Z13" s="284"/>
    </row>
    <row r="14" spans="1:27" ht="21.75" customHeight="1" x14ac:dyDescent="0.45">
      <c r="A14" s="156" t="s">
        <v>85</v>
      </c>
      <c r="B14" s="156"/>
      <c r="C14" s="156"/>
      <c r="D14" s="156"/>
      <c r="E14" s="312"/>
      <c r="F14" s="312"/>
      <c r="G14" s="312"/>
      <c r="H14" s="312"/>
      <c r="I14" s="312"/>
      <c r="J14" s="312"/>
      <c r="K14" s="312"/>
      <c r="M14" s="142"/>
      <c r="N14" s="143"/>
      <c r="O14" s="143"/>
      <c r="P14" s="143"/>
      <c r="Q14" s="144"/>
      <c r="R14" s="157"/>
      <c r="S14" s="158"/>
      <c r="T14" s="158"/>
      <c r="U14" s="158"/>
      <c r="V14" s="158"/>
      <c r="W14" s="158"/>
      <c r="X14" s="158"/>
      <c r="Y14" s="158"/>
      <c r="Z14" s="159"/>
    </row>
    <row r="15" spans="1:27" ht="21.75" customHeight="1" x14ac:dyDescent="0.45">
      <c r="A15" s="156"/>
      <c r="B15" s="156"/>
      <c r="C15" s="156"/>
      <c r="D15" s="156"/>
      <c r="E15" s="59"/>
      <c r="F15" s="59"/>
      <c r="G15" s="59"/>
      <c r="H15" s="59"/>
      <c r="I15" s="59"/>
      <c r="J15" s="59"/>
      <c r="K15" s="59"/>
      <c r="M15" s="142" t="s">
        <v>73</v>
      </c>
      <c r="N15" s="143"/>
      <c r="O15" s="144"/>
      <c r="P15" s="293"/>
      <c r="Q15" s="255"/>
      <c r="R15" s="38" t="s">
        <v>58</v>
      </c>
      <c r="S15" s="296"/>
      <c r="T15" s="296"/>
      <c r="U15" s="38" t="s">
        <v>58</v>
      </c>
      <c r="V15" s="251"/>
      <c r="W15" s="251"/>
      <c r="X15" s="251"/>
      <c r="Y15" s="251"/>
      <c r="Z15" s="252"/>
    </row>
    <row r="16" spans="1:27" ht="11.25" customHeight="1" x14ac:dyDescent="0.45">
      <c r="A16" s="9"/>
      <c r="B16" s="9"/>
      <c r="C16" s="9"/>
      <c r="D16" s="9"/>
      <c r="E16" s="15"/>
      <c r="F16" s="15"/>
      <c r="G16" s="15"/>
      <c r="H16" s="15"/>
      <c r="I16" s="15"/>
      <c r="J16" s="15"/>
      <c r="K16" s="15"/>
      <c r="M16" s="126" t="s">
        <v>74</v>
      </c>
      <c r="N16" s="127"/>
      <c r="O16" s="128"/>
      <c r="P16" s="292"/>
      <c r="Q16" s="253"/>
      <c r="R16" s="150" t="s">
        <v>58</v>
      </c>
      <c r="S16" s="294"/>
      <c r="T16" s="294"/>
      <c r="U16" s="150" t="s">
        <v>58</v>
      </c>
      <c r="V16" s="253"/>
      <c r="W16" s="253"/>
      <c r="X16" s="253"/>
      <c r="Y16" s="253"/>
      <c r="Z16" s="254"/>
    </row>
    <row r="17" spans="1:26" ht="11.25" customHeight="1" x14ac:dyDescent="0.45">
      <c r="A17" s="163" t="s">
        <v>103</v>
      </c>
      <c r="B17" s="146" t="s">
        <v>84</v>
      </c>
      <c r="C17" s="146"/>
      <c r="D17" s="146"/>
      <c r="E17" s="146"/>
      <c r="F17" s="308"/>
      <c r="G17" s="308"/>
      <c r="H17" s="308"/>
      <c r="I17" s="308"/>
      <c r="J17" s="308"/>
      <c r="K17" s="308"/>
      <c r="M17" s="129"/>
      <c r="N17" s="130"/>
      <c r="O17" s="131"/>
      <c r="P17" s="293"/>
      <c r="Q17" s="255"/>
      <c r="R17" s="151"/>
      <c r="S17" s="295"/>
      <c r="T17" s="295"/>
      <c r="U17" s="151"/>
      <c r="V17" s="255"/>
      <c r="W17" s="255"/>
      <c r="X17" s="255"/>
      <c r="Y17" s="255"/>
      <c r="Z17" s="256"/>
    </row>
    <row r="18" spans="1:26" ht="11.25" customHeight="1" x14ac:dyDescent="0.45">
      <c r="A18" s="163"/>
      <c r="B18" s="146"/>
      <c r="C18" s="146"/>
      <c r="D18" s="146"/>
      <c r="E18" s="146"/>
      <c r="F18" s="308"/>
      <c r="G18" s="308"/>
      <c r="H18" s="308"/>
      <c r="I18" s="308"/>
      <c r="J18" s="308"/>
      <c r="K18" s="308"/>
      <c r="M18" s="126" t="s">
        <v>75</v>
      </c>
      <c r="N18" s="127"/>
      <c r="O18" s="128"/>
      <c r="P18" s="288"/>
      <c r="Q18" s="257"/>
      <c r="R18" s="169" t="s">
        <v>59</v>
      </c>
      <c r="S18" s="169"/>
      <c r="T18" s="257"/>
      <c r="U18" s="257"/>
      <c r="V18" s="257"/>
      <c r="W18" s="257"/>
      <c r="X18" s="174" t="s">
        <v>60</v>
      </c>
      <c r="Y18" s="174"/>
      <c r="Z18" s="175"/>
    </row>
    <row r="19" spans="1:26" ht="10.5" customHeight="1" x14ac:dyDescent="0.45">
      <c r="A19" s="163"/>
      <c r="B19" s="146"/>
      <c r="C19" s="146"/>
      <c r="D19" s="146"/>
      <c r="E19" s="146"/>
      <c r="F19" s="308"/>
      <c r="G19" s="308"/>
      <c r="H19" s="308"/>
      <c r="I19" s="308"/>
      <c r="J19" s="308"/>
      <c r="K19" s="308"/>
      <c r="M19" s="129"/>
      <c r="N19" s="130"/>
      <c r="O19" s="131"/>
      <c r="P19" s="289"/>
      <c r="Q19" s="258"/>
      <c r="R19" s="170"/>
      <c r="S19" s="170"/>
      <c r="T19" s="258"/>
      <c r="U19" s="258"/>
      <c r="V19" s="258"/>
      <c r="W19" s="258"/>
      <c r="X19" s="176"/>
      <c r="Y19" s="176"/>
      <c r="Z19" s="177"/>
    </row>
    <row r="20" spans="1:26" ht="10.5" customHeight="1" x14ac:dyDescent="0.45">
      <c r="A20" s="163"/>
      <c r="B20" s="146" t="s">
        <v>83</v>
      </c>
      <c r="C20" s="146"/>
      <c r="D20" s="146"/>
      <c r="E20" s="146"/>
      <c r="F20" s="273"/>
      <c r="G20" s="273"/>
      <c r="H20" s="273"/>
      <c r="I20" s="273"/>
      <c r="J20" s="273"/>
      <c r="K20" s="273"/>
      <c r="M20" s="126" t="s">
        <v>76</v>
      </c>
      <c r="N20" s="127"/>
      <c r="O20" s="128"/>
      <c r="P20" s="292"/>
      <c r="Q20" s="253"/>
      <c r="R20" s="253"/>
      <c r="S20" s="185" t="s">
        <v>51</v>
      </c>
      <c r="T20" s="186"/>
      <c r="U20" s="270" t="s">
        <v>54</v>
      </c>
      <c r="V20" s="191" t="s">
        <v>52</v>
      </c>
      <c r="W20" s="191"/>
      <c r="X20" s="272" t="s">
        <v>54</v>
      </c>
      <c r="Y20" s="174" t="s">
        <v>53</v>
      </c>
      <c r="Z20" s="175"/>
    </row>
    <row r="21" spans="1:26" ht="11.25" customHeight="1" x14ac:dyDescent="0.45">
      <c r="A21" s="163"/>
      <c r="B21" s="146"/>
      <c r="C21" s="146"/>
      <c r="D21" s="146"/>
      <c r="E21" s="146"/>
      <c r="F21" s="273"/>
      <c r="G21" s="273"/>
      <c r="H21" s="273"/>
      <c r="I21" s="273"/>
      <c r="J21" s="273"/>
      <c r="K21" s="273"/>
      <c r="M21" s="129"/>
      <c r="N21" s="130"/>
      <c r="O21" s="131"/>
      <c r="P21" s="293"/>
      <c r="Q21" s="255"/>
      <c r="R21" s="255"/>
      <c r="S21" s="187"/>
      <c r="T21" s="188"/>
      <c r="U21" s="271"/>
      <c r="V21" s="192"/>
      <c r="W21" s="192"/>
      <c r="X21" s="271"/>
      <c r="Y21" s="176"/>
      <c r="Z21" s="177"/>
    </row>
    <row r="22" spans="1:26" ht="11.25" customHeight="1" x14ac:dyDescent="0.45">
      <c r="A22" s="163"/>
      <c r="B22" s="146"/>
      <c r="C22" s="146"/>
      <c r="D22" s="146"/>
      <c r="E22" s="146"/>
      <c r="F22" s="273"/>
      <c r="G22" s="273"/>
      <c r="H22" s="273"/>
      <c r="I22" s="273"/>
      <c r="J22" s="273"/>
      <c r="K22" s="273"/>
      <c r="M22" s="126" t="s">
        <v>77</v>
      </c>
      <c r="N22" s="127"/>
      <c r="O22" s="128"/>
      <c r="P22" s="288"/>
      <c r="Q22" s="257"/>
      <c r="R22" s="257"/>
      <c r="S22" s="257"/>
      <c r="T22" s="257"/>
      <c r="U22" s="257"/>
      <c r="V22" s="257"/>
      <c r="W22" s="257"/>
      <c r="X22" s="257"/>
      <c r="Y22" s="257"/>
      <c r="Z22" s="290"/>
    </row>
    <row r="23" spans="1:26" ht="11.25" customHeight="1" x14ac:dyDescent="0.45">
      <c r="A23" s="163"/>
      <c r="B23" s="146" t="s">
        <v>95</v>
      </c>
      <c r="C23" s="146"/>
      <c r="D23" s="146"/>
      <c r="E23" s="146"/>
      <c r="F23" s="307">
        <f>F17+F20</f>
        <v>0</v>
      </c>
      <c r="G23" s="307"/>
      <c r="H23" s="307"/>
      <c r="I23" s="307"/>
      <c r="J23" s="307"/>
      <c r="K23" s="307"/>
      <c r="M23" s="129"/>
      <c r="N23" s="130"/>
      <c r="O23" s="131"/>
      <c r="P23" s="289"/>
      <c r="Q23" s="258"/>
      <c r="R23" s="258"/>
      <c r="S23" s="258"/>
      <c r="T23" s="258"/>
      <c r="U23" s="258"/>
      <c r="V23" s="258"/>
      <c r="W23" s="258"/>
      <c r="X23" s="258"/>
      <c r="Y23" s="258"/>
      <c r="Z23" s="291"/>
    </row>
    <row r="24" spans="1:26" ht="21.75" customHeight="1" x14ac:dyDescent="0.45">
      <c r="A24" s="163"/>
      <c r="B24" s="146"/>
      <c r="C24" s="146"/>
      <c r="D24" s="146"/>
      <c r="E24" s="146"/>
      <c r="F24" s="307"/>
      <c r="G24" s="307"/>
      <c r="H24" s="307"/>
      <c r="I24" s="307"/>
      <c r="J24" s="307"/>
      <c r="K24" s="307"/>
      <c r="M24" s="142" t="s">
        <v>78</v>
      </c>
      <c r="N24" s="143"/>
      <c r="O24" s="144"/>
      <c r="P24" s="285"/>
      <c r="Q24" s="286"/>
      <c r="R24" s="286"/>
      <c r="S24" s="286"/>
      <c r="T24" s="286"/>
      <c r="U24" s="286"/>
      <c r="V24" s="286"/>
      <c r="W24" s="286"/>
      <c r="X24" s="286"/>
      <c r="Y24" s="286"/>
      <c r="Z24" s="287"/>
    </row>
    <row r="25" spans="1:26" ht="7.5" customHeight="1" x14ac:dyDescent="0.45">
      <c r="N25" s="75"/>
      <c r="O25" s="75"/>
      <c r="R25" s="9"/>
      <c r="S25" s="9"/>
      <c r="T25" s="9"/>
      <c r="U25" s="9"/>
      <c r="V25" s="9"/>
      <c r="W25" s="9"/>
      <c r="X25" s="9"/>
      <c r="Y25" s="9"/>
    </row>
    <row r="26" spans="1:26" ht="30" customHeight="1" x14ac:dyDescent="0.45">
      <c r="A26" s="163" t="s">
        <v>104</v>
      </c>
      <c r="B26" s="146" t="s">
        <v>81</v>
      </c>
      <c r="C26" s="146"/>
      <c r="D26" s="146"/>
      <c r="E26" s="146"/>
      <c r="F26" s="264">
        <f>F27+Q26</f>
        <v>0</v>
      </c>
      <c r="G26" s="265"/>
      <c r="H26" s="265"/>
      <c r="I26" s="265"/>
      <c r="J26" s="265"/>
      <c r="K26" s="266"/>
      <c r="L26" s="146" t="s">
        <v>79</v>
      </c>
      <c r="M26" s="146"/>
      <c r="N26" s="146"/>
      <c r="O26" s="146"/>
      <c r="P26" s="146"/>
      <c r="Q26" s="261"/>
      <c r="R26" s="262"/>
      <c r="S26" s="262"/>
      <c r="T26" s="262"/>
      <c r="U26" s="262"/>
      <c r="V26" s="262"/>
      <c r="W26" s="262"/>
      <c r="X26" s="262"/>
      <c r="Y26" s="262"/>
      <c r="Z26" s="263"/>
    </row>
    <row r="27" spans="1:26" ht="30" customHeight="1" x14ac:dyDescent="0.45">
      <c r="A27" s="163"/>
      <c r="B27" s="146" t="s">
        <v>82</v>
      </c>
      <c r="C27" s="146"/>
      <c r="D27" s="146"/>
      <c r="E27" s="146"/>
      <c r="F27" s="261"/>
      <c r="G27" s="262"/>
      <c r="H27" s="262"/>
      <c r="I27" s="262"/>
      <c r="J27" s="262"/>
      <c r="K27" s="263"/>
      <c r="L27" s="146" t="s">
        <v>80</v>
      </c>
      <c r="M27" s="146"/>
      <c r="N27" s="146"/>
      <c r="O27" s="146"/>
      <c r="P27" s="146"/>
      <c r="Q27" s="264">
        <f>F23-F26</f>
        <v>0</v>
      </c>
      <c r="R27" s="265"/>
      <c r="S27" s="265"/>
      <c r="T27" s="265"/>
      <c r="U27" s="265"/>
      <c r="V27" s="265"/>
      <c r="W27" s="265"/>
      <c r="X27" s="265"/>
      <c r="Y27" s="265"/>
      <c r="Z27" s="266"/>
    </row>
    <row r="28" spans="1:26" ht="30" customHeight="1" x14ac:dyDescent="0.45">
      <c r="A28" s="163"/>
      <c r="B28" s="201"/>
      <c r="C28" s="201"/>
      <c r="D28" s="201"/>
      <c r="E28" s="201"/>
      <c r="F28" s="202"/>
      <c r="G28" s="203"/>
      <c r="H28" s="203"/>
      <c r="I28" s="203"/>
      <c r="J28" s="203"/>
      <c r="K28" s="204"/>
      <c r="L28" s="59"/>
      <c r="M28" s="59"/>
      <c r="N28" s="59"/>
      <c r="O28" s="59"/>
      <c r="P28" s="59"/>
      <c r="Q28" s="202"/>
      <c r="R28" s="203"/>
      <c r="S28" s="203"/>
      <c r="T28" s="203"/>
      <c r="U28" s="203"/>
      <c r="V28" s="203"/>
      <c r="W28" s="203"/>
      <c r="X28" s="203"/>
      <c r="Y28" s="203"/>
      <c r="Z28" s="204"/>
    </row>
    <row r="29" spans="1:26" ht="7.5" customHeight="1" x14ac:dyDescent="0.45"/>
    <row r="30" spans="1:26" s="9" customFormat="1" ht="22.5" customHeight="1" x14ac:dyDescent="0.45">
      <c r="A30" s="8" t="s">
        <v>21</v>
      </c>
      <c r="B30" s="8" t="s">
        <v>22</v>
      </c>
      <c r="C30" s="205" t="s">
        <v>23</v>
      </c>
      <c r="D30" s="205"/>
      <c r="E30" s="205"/>
      <c r="F30" s="205"/>
      <c r="G30" s="205"/>
      <c r="H30" s="205"/>
      <c r="I30" s="205"/>
      <c r="J30" s="205" t="s">
        <v>24</v>
      </c>
      <c r="K30" s="205"/>
      <c r="L30" s="205"/>
      <c r="M30" s="206" t="s">
        <v>25</v>
      </c>
      <c r="N30" s="207"/>
      <c r="O30" s="206" t="s">
        <v>26</v>
      </c>
      <c r="P30" s="208"/>
      <c r="Q30" s="208"/>
      <c r="R30" s="206" t="s">
        <v>11</v>
      </c>
      <c r="S30" s="208"/>
      <c r="T30" s="208"/>
      <c r="U30" s="208"/>
      <c r="V30" s="208"/>
      <c r="W30" s="208"/>
      <c r="X30" s="208"/>
      <c r="Y30" s="208"/>
      <c r="Z30" s="207"/>
    </row>
    <row r="31" spans="1:26" ht="22.5" customHeight="1" x14ac:dyDescent="0.45">
      <c r="A31" s="11"/>
      <c r="B31" s="11"/>
      <c r="C31" s="321"/>
      <c r="D31" s="321"/>
      <c r="E31" s="321"/>
      <c r="F31" s="321"/>
      <c r="G31" s="321"/>
      <c r="H31" s="321"/>
      <c r="I31" s="321"/>
      <c r="J31" s="322">
        <v>1</v>
      </c>
      <c r="K31" s="322"/>
      <c r="L31" s="322"/>
      <c r="M31" s="324" t="s">
        <v>30</v>
      </c>
      <c r="N31" s="325"/>
      <c r="O31" s="299">
        <f>Q26</f>
        <v>0</v>
      </c>
      <c r="P31" s="323"/>
      <c r="Q31" s="323"/>
      <c r="R31" s="299">
        <f>O31</f>
        <v>0</v>
      </c>
      <c r="S31" s="300"/>
      <c r="T31" s="300"/>
      <c r="U31" s="300"/>
      <c r="V31" s="300"/>
      <c r="W31" s="300"/>
      <c r="X31" s="300"/>
      <c r="Y31" s="300"/>
      <c r="Z31" s="301"/>
    </row>
    <row r="32" spans="1:26" ht="22.5" customHeight="1" x14ac:dyDescent="0.45">
      <c r="A32" s="10"/>
      <c r="B32" s="10"/>
      <c r="C32" s="319"/>
      <c r="D32" s="319"/>
      <c r="E32" s="319"/>
      <c r="F32" s="319"/>
      <c r="G32" s="319"/>
      <c r="H32" s="319"/>
      <c r="I32" s="319"/>
      <c r="J32" s="320"/>
      <c r="K32" s="320"/>
      <c r="L32" s="320"/>
      <c r="M32" s="259"/>
      <c r="N32" s="260"/>
      <c r="O32" s="302"/>
      <c r="P32" s="318"/>
      <c r="Q32" s="318"/>
      <c r="R32" s="302"/>
      <c r="S32" s="303"/>
      <c r="T32" s="303"/>
      <c r="U32" s="303"/>
      <c r="V32" s="303"/>
      <c r="W32" s="303"/>
      <c r="X32" s="303"/>
      <c r="Y32" s="303"/>
      <c r="Z32" s="304"/>
    </row>
    <row r="33" spans="1:26" ht="22.5" customHeight="1" x14ac:dyDescent="0.45">
      <c r="A33" s="10"/>
      <c r="B33" s="10"/>
      <c r="C33" s="319"/>
      <c r="D33" s="319"/>
      <c r="E33" s="319"/>
      <c r="F33" s="319"/>
      <c r="G33" s="319"/>
      <c r="H33" s="319"/>
      <c r="I33" s="319"/>
      <c r="J33" s="320"/>
      <c r="K33" s="320"/>
      <c r="L33" s="320"/>
      <c r="M33" s="259"/>
      <c r="N33" s="260"/>
      <c r="O33" s="302"/>
      <c r="P33" s="318"/>
      <c r="Q33" s="318"/>
      <c r="R33" s="302"/>
      <c r="S33" s="303"/>
      <c r="T33" s="303"/>
      <c r="U33" s="303"/>
      <c r="V33" s="303"/>
      <c r="W33" s="303"/>
      <c r="X33" s="303"/>
      <c r="Y33" s="303"/>
      <c r="Z33" s="304"/>
    </row>
    <row r="34" spans="1:26" ht="22.5" customHeight="1" x14ac:dyDescent="0.45">
      <c r="A34" s="10"/>
      <c r="B34" s="10"/>
      <c r="C34" s="319"/>
      <c r="D34" s="319"/>
      <c r="E34" s="319"/>
      <c r="F34" s="319"/>
      <c r="G34" s="319"/>
      <c r="H34" s="319"/>
      <c r="I34" s="319"/>
      <c r="J34" s="320"/>
      <c r="K34" s="320"/>
      <c r="L34" s="320"/>
      <c r="M34" s="259"/>
      <c r="N34" s="260"/>
      <c r="O34" s="302"/>
      <c r="P34" s="318"/>
      <c r="Q34" s="318"/>
      <c r="R34" s="302"/>
      <c r="S34" s="303"/>
      <c r="T34" s="303"/>
      <c r="U34" s="303"/>
      <c r="V34" s="303"/>
      <c r="W34" s="303"/>
      <c r="X34" s="303"/>
      <c r="Y34" s="303"/>
      <c r="Z34" s="304"/>
    </row>
    <row r="35" spans="1:26" ht="22.5" customHeight="1" x14ac:dyDescent="0.45">
      <c r="A35" s="55"/>
      <c r="B35" s="55"/>
      <c r="C35" s="316"/>
      <c r="D35" s="316"/>
      <c r="E35" s="316"/>
      <c r="F35" s="316"/>
      <c r="G35" s="316"/>
      <c r="H35" s="316"/>
      <c r="I35" s="316"/>
      <c r="J35" s="317"/>
      <c r="K35" s="317"/>
      <c r="L35" s="317"/>
      <c r="M35" s="309"/>
      <c r="N35" s="310"/>
      <c r="O35" s="297"/>
      <c r="P35" s="298"/>
      <c r="Q35" s="298"/>
      <c r="R35" s="297"/>
      <c r="S35" s="305"/>
      <c r="T35" s="305"/>
      <c r="U35" s="305"/>
      <c r="V35" s="305"/>
      <c r="W35" s="305"/>
      <c r="X35" s="305"/>
      <c r="Y35" s="305"/>
      <c r="Z35" s="306"/>
    </row>
    <row r="36" spans="1:26" ht="7.5" customHeight="1" x14ac:dyDescent="0.45">
      <c r="A36" s="15"/>
      <c r="B36" s="15"/>
      <c r="C36" s="22"/>
      <c r="D36" s="22"/>
      <c r="E36" s="22"/>
      <c r="F36" s="22"/>
      <c r="G36" s="22"/>
      <c r="H36" s="22"/>
      <c r="I36" s="22"/>
      <c r="J36" s="15"/>
      <c r="K36" s="15"/>
      <c r="L36" s="15"/>
      <c r="M36" s="15"/>
      <c r="N36" s="15"/>
      <c r="O36" s="15"/>
      <c r="P36" s="15"/>
      <c r="Q36" s="15"/>
      <c r="R36" s="15"/>
      <c r="S36" s="23"/>
      <c r="T36" s="23"/>
      <c r="U36" s="23"/>
      <c r="V36" s="23"/>
      <c r="W36" s="23"/>
      <c r="X36" s="23"/>
      <c r="Y36" s="23"/>
    </row>
    <row r="37" spans="1:26" ht="19.5" customHeight="1" x14ac:dyDescent="0.45">
      <c r="A37" s="1" t="s">
        <v>7</v>
      </c>
      <c r="B37" s="2" t="s">
        <v>8</v>
      </c>
      <c r="C37" s="1" t="s">
        <v>20</v>
      </c>
      <c r="D37" s="22"/>
      <c r="E37" s="22"/>
      <c r="F37" s="22"/>
      <c r="G37" s="22"/>
      <c r="H37" s="22"/>
      <c r="I37" s="22"/>
      <c r="J37" s="15"/>
      <c r="K37" s="15"/>
      <c r="L37" s="15"/>
      <c r="M37" s="15"/>
      <c r="N37" s="15"/>
      <c r="O37" s="243" t="s">
        <v>44</v>
      </c>
      <c r="P37" s="174"/>
      <c r="Q37" s="174"/>
      <c r="R37" s="175"/>
      <c r="S37" s="274">
        <f>R31</f>
        <v>0</v>
      </c>
      <c r="T37" s="274"/>
      <c r="U37" s="274"/>
      <c r="V37" s="274"/>
      <c r="W37" s="274"/>
      <c r="X37" s="274"/>
      <c r="Y37" s="274"/>
      <c r="Z37" s="274"/>
    </row>
    <row r="38" spans="1:26" ht="19.5" customHeight="1" x14ac:dyDescent="0.45">
      <c r="A38" s="15"/>
      <c r="B38" s="3" t="s">
        <v>9</v>
      </c>
      <c r="C38" s="244" t="s">
        <v>31</v>
      </c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15"/>
      <c r="O38" s="245" t="s">
        <v>45</v>
      </c>
      <c r="P38" s="246"/>
      <c r="Q38" s="246"/>
      <c r="R38" s="247"/>
      <c r="S38" s="274"/>
      <c r="T38" s="274"/>
      <c r="U38" s="274"/>
      <c r="V38" s="274"/>
      <c r="W38" s="274"/>
      <c r="X38" s="274"/>
      <c r="Y38" s="274"/>
      <c r="Z38" s="274"/>
    </row>
    <row r="39" spans="1:26" ht="19.5" customHeight="1" x14ac:dyDescent="0.45">
      <c r="A39" s="15"/>
      <c r="B39" s="1"/>
      <c r="C39" s="244"/>
      <c r="D39" s="244"/>
      <c r="E39" s="244"/>
      <c r="F39" s="244"/>
      <c r="G39" s="244"/>
      <c r="H39" s="244"/>
      <c r="I39" s="244"/>
      <c r="J39" s="244"/>
      <c r="K39" s="244"/>
      <c r="L39" s="244"/>
      <c r="M39" s="244"/>
      <c r="N39" s="15"/>
      <c r="O39" s="248" t="s">
        <v>46</v>
      </c>
      <c r="P39" s="169"/>
      <c r="Q39" s="169"/>
      <c r="R39" s="249"/>
      <c r="S39" s="275">
        <f>S37*0.1</f>
        <v>0</v>
      </c>
      <c r="T39" s="276"/>
      <c r="U39" s="276"/>
      <c r="V39" s="276"/>
      <c r="W39" s="276"/>
      <c r="X39" s="276"/>
      <c r="Y39" s="276"/>
      <c r="Z39" s="277"/>
    </row>
    <row r="40" spans="1:26" ht="19.5" customHeight="1" x14ac:dyDescent="0.45">
      <c r="A40" s="15"/>
      <c r="B40" s="2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15"/>
      <c r="O40" s="232" t="s">
        <v>48</v>
      </c>
      <c r="P40" s="233"/>
      <c r="Q40" s="24">
        <v>10</v>
      </c>
      <c r="R40" s="25" t="s">
        <v>49</v>
      </c>
      <c r="S40" s="278"/>
      <c r="T40" s="279"/>
      <c r="U40" s="279"/>
      <c r="V40" s="279"/>
      <c r="W40" s="279"/>
      <c r="X40" s="279"/>
      <c r="Y40" s="279"/>
      <c r="Z40" s="280"/>
    </row>
    <row r="41" spans="1:26" ht="24" customHeight="1" x14ac:dyDescent="0.45">
      <c r="B41" s="2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O41" s="91" t="s">
        <v>47</v>
      </c>
      <c r="P41" s="91"/>
      <c r="Q41" s="91"/>
      <c r="R41" s="91"/>
      <c r="S41" s="274">
        <f>S37+S39</f>
        <v>0</v>
      </c>
      <c r="T41" s="274"/>
      <c r="U41" s="274"/>
      <c r="V41" s="274"/>
      <c r="W41" s="274"/>
      <c r="X41" s="274"/>
      <c r="Y41" s="274"/>
      <c r="Z41" s="274"/>
    </row>
  </sheetData>
  <mergeCells count="116">
    <mergeCell ref="A1:W1"/>
    <mergeCell ref="H6:P6"/>
    <mergeCell ref="I2:O2"/>
    <mergeCell ref="C30:I30"/>
    <mergeCell ref="J30:L30"/>
    <mergeCell ref="C35:I35"/>
    <mergeCell ref="J35:L35"/>
    <mergeCell ref="O34:Q34"/>
    <mergeCell ref="C33:I33"/>
    <mergeCell ref="J33:L33"/>
    <mergeCell ref="C31:I31"/>
    <mergeCell ref="J31:L31"/>
    <mergeCell ref="C32:I32"/>
    <mergeCell ref="J32:L32"/>
    <mergeCell ref="O31:Q31"/>
    <mergeCell ref="O32:Q32"/>
    <mergeCell ref="M31:N31"/>
    <mergeCell ref="M32:N32"/>
    <mergeCell ref="O30:Q30"/>
    <mergeCell ref="M30:N30"/>
    <mergeCell ref="O33:Q33"/>
    <mergeCell ref="C34:I34"/>
    <mergeCell ref="J34:L34"/>
    <mergeCell ref="A9:D9"/>
    <mergeCell ref="A10:D10"/>
    <mergeCell ref="A13:D13"/>
    <mergeCell ref="A14:D14"/>
    <mergeCell ref="A15:D15"/>
    <mergeCell ref="E9:K9"/>
    <mergeCell ref="E13:K13"/>
    <mergeCell ref="E14:K14"/>
    <mergeCell ref="E15:K15"/>
    <mergeCell ref="E10:K10"/>
    <mergeCell ref="A11:K12"/>
    <mergeCell ref="B27:E27"/>
    <mergeCell ref="B28:E28"/>
    <mergeCell ref="P15:Q15"/>
    <mergeCell ref="S15:T15"/>
    <mergeCell ref="O35:Q35"/>
    <mergeCell ref="R30:Z30"/>
    <mergeCell ref="R31:Z31"/>
    <mergeCell ref="R32:Z32"/>
    <mergeCell ref="R33:Z33"/>
    <mergeCell ref="R34:Z34"/>
    <mergeCell ref="R35:Z35"/>
    <mergeCell ref="P20:R21"/>
    <mergeCell ref="B23:E24"/>
    <mergeCell ref="F23:K24"/>
    <mergeCell ref="B17:E19"/>
    <mergeCell ref="F17:K19"/>
    <mergeCell ref="M35:N35"/>
    <mergeCell ref="S37:Z38"/>
    <mergeCell ref="S39:Z40"/>
    <mergeCell ref="S41:Z41"/>
    <mergeCell ref="P9:Z10"/>
    <mergeCell ref="P11:Z11"/>
    <mergeCell ref="P12:Z12"/>
    <mergeCell ref="S13:Z13"/>
    <mergeCell ref="R14:Z14"/>
    <mergeCell ref="P24:Z24"/>
    <mergeCell ref="P18:Q19"/>
    <mergeCell ref="R18:S19"/>
    <mergeCell ref="M14:Q14"/>
    <mergeCell ref="O41:R41"/>
    <mergeCell ref="O38:R38"/>
    <mergeCell ref="O39:R39"/>
    <mergeCell ref="O40:P40"/>
    <mergeCell ref="O37:R37"/>
    <mergeCell ref="P22:Z23"/>
    <mergeCell ref="X18:Z19"/>
    <mergeCell ref="P16:Q17"/>
    <mergeCell ref="R16:R17"/>
    <mergeCell ref="S16:T17"/>
    <mergeCell ref="U16:U17"/>
    <mergeCell ref="M34:N34"/>
    <mergeCell ref="C38:M39"/>
    <mergeCell ref="C40:M41"/>
    <mergeCell ref="L28:P28"/>
    <mergeCell ref="A17:A24"/>
    <mergeCell ref="B20:E22"/>
    <mergeCell ref="F20:K22"/>
    <mergeCell ref="H4:P4"/>
    <mergeCell ref="F26:K26"/>
    <mergeCell ref="F27:K27"/>
    <mergeCell ref="F28:K28"/>
    <mergeCell ref="M9:O10"/>
    <mergeCell ref="M11:O11"/>
    <mergeCell ref="M12:O12"/>
    <mergeCell ref="M13:Q13"/>
    <mergeCell ref="M15:O15"/>
    <mergeCell ref="M16:O17"/>
    <mergeCell ref="M18:O19"/>
    <mergeCell ref="M20:O21"/>
    <mergeCell ref="M22:O23"/>
    <mergeCell ref="M24:O24"/>
    <mergeCell ref="L26:P26"/>
    <mergeCell ref="L27:P27"/>
    <mergeCell ref="A26:A28"/>
    <mergeCell ref="B26:E26"/>
    <mergeCell ref="X2:Y2"/>
    <mergeCell ref="U2:V2"/>
    <mergeCell ref="V20:W21"/>
    <mergeCell ref="Y20:Z21"/>
    <mergeCell ref="V15:Z15"/>
    <mergeCell ref="V16:Z17"/>
    <mergeCell ref="T18:W19"/>
    <mergeCell ref="R2:S2"/>
    <mergeCell ref="M33:N33"/>
    <mergeCell ref="Q26:Z26"/>
    <mergeCell ref="Q27:Z27"/>
    <mergeCell ref="Q28:Z28"/>
    <mergeCell ref="H7:P7"/>
    <mergeCell ref="S20:T21"/>
    <mergeCell ref="U20:U21"/>
    <mergeCell ref="X20:X21"/>
    <mergeCell ref="N25:O25"/>
  </mergeCells>
  <phoneticPr fontId="1"/>
  <pageMargins left="0.62992125984251968" right="0.51181102362204722" top="0.47244094488188981" bottom="0.5511811023622047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18139-4A60-40BA-8488-E77A33CABC5B}">
  <sheetPr>
    <tabColor rgb="FFFFFF00"/>
  </sheetPr>
  <dimension ref="A1:Z41"/>
  <sheetViews>
    <sheetView showZeros="0" zoomScaleNormal="100" workbookViewId="0">
      <selection activeCell="E14" sqref="E14:K14"/>
    </sheetView>
  </sheetViews>
  <sheetFormatPr defaultRowHeight="18" x14ac:dyDescent="0.45"/>
  <cols>
    <col min="1" max="3" width="3.59765625" customWidth="1"/>
    <col min="4" max="4" width="1.5" customWidth="1"/>
    <col min="5" max="9" width="3.59765625" customWidth="1"/>
    <col min="10" max="11" width="4.5" customWidth="1"/>
    <col min="12" max="12" width="1.69921875" customWidth="1"/>
    <col min="13" max="14" width="2.19921875" customWidth="1"/>
    <col min="15" max="15" width="4.3984375" customWidth="1"/>
    <col min="16" max="17" width="5" customWidth="1"/>
    <col min="18" max="18" width="2.5" customWidth="1"/>
    <col min="19" max="19" width="4.69921875" customWidth="1"/>
    <col min="20" max="20" width="2.19921875" customWidth="1"/>
    <col min="21" max="21" width="2.5" customWidth="1"/>
    <col min="22" max="23" width="2.19921875" customWidth="1"/>
    <col min="24" max="24" width="2.5" customWidth="1"/>
    <col min="25" max="26" width="2.09765625" customWidth="1"/>
    <col min="27" max="31" width="3.59765625" customWidth="1"/>
  </cols>
  <sheetData>
    <row r="1" spans="1:26" s="27" customFormat="1" ht="36" customHeight="1" x14ac:dyDescent="0.45">
      <c r="A1" s="137" t="s">
        <v>130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26"/>
      <c r="Y1" s="26"/>
    </row>
    <row r="2" spans="1:26" s="27" customFormat="1" ht="22.5" customHeight="1" x14ac:dyDescent="0.45">
      <c r="A2" s="34"/>
      <c r="B2" s="34"/>
      <c r="C2" s="34"/>
      <c r="D2" s="34"/>
      <c r="E2" s="34"/>
      <c r="F2" s="34"/>
      <c r="G2" s="34"/>
      <c r="H2" s="34"/>
      <c r="I2" s="138" t="s">
        <v>96</v>
      </c>
      <c r="J2" s="138"/>
      <c r="K2" s="138"/>
      <c r="L2" s="138"/>
      <c r="M2" s="138"/>
      <c r="N2" s="138"/>
      <c r="O2" s="138"/>
      <c r="P2" s="34"/>
      <c r="Q2" s="35" t="s">
        <v>63</v>
      </c>
      <c r="R2" s="333">
        <f>'取極請求書(業者控)'!R2:S2</f>
        <v>2025</v>
      </c>
      <c r="S2" s="333"/>
      <c r="T2" s="35" t="s">
        <v>0</v>
      </c>
      <c r="U2" s="333">
        <f>'取極請求書(業者控)'!U2:V2</f>
        <v>0</v>
      </c>
      <c r="V2" s="333"/>
      <c r="W2" s="35" t="s">
        <v>65</v>
      </c>
      <c r="X2" s="333">
        <f>'取極請求書(業者控)'!X2:Y2</f>
        <v>0</v>
      </c>
      <c r="Y2" s="333"/>
      <c r="Z2" s="36" t="s">
        <v>64</v>
      </c>
    </row>
    <row r="3" spans="1:26" s="27" customFormat="1" ht="22.5" customHeight="1" x14ac:dyDescent="0.45">
      <c r="A3" s="30" t="s">
        <v>62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s="27" customFormat="1" ht="21" customHeight="1" x14ac:dyDescent="0.45">
      <c r="A4" s="30"/>
      <c r="B4" s="29"/>
      <c r="C4" s="29"/>
      <c r="D4" s="29"/>
      <c r="E4" s="29"/>
      <c r="F4"/>
      <c r="G4"/>
      <c r="H4" s="75" t="s">
        <v>1</v>
      </c>
      <c r="I4" s="75"/>
      <c r="J4" s="75"/>
      <c r="K4" s="75"/>
      <c r="L4" s="75"/>
      <c r="M4" s="75"/>
      <c r="N4" s="75"/>
      <c r="O4" s="75"/>
      <c r="P4" s="75"/>
      <c r="Q4" s="21"/>
      <c r="R4" s="21"/>
      <c r="S4" s="21"/>
      <c r="T4" s="21"/>
      <c r="U4" s="21"/>
      <c r="V4" s="21"/>
      <c r="W4" s="21"/>
      <c r="X4" s="21"/>
      <c r="Y4" s="21"/>
    </row>
    <row r="5" spans="1:26" s="5" customFormat="1" ht="9.75" customHeight="1" thickBot="1" x14ac:dyDescent="0.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6" s="5" customFormat="1" ht="19.5" customHeight="1" x14ac:dyDescent="0.45">
      <c r="A6" s="7"/>
      <c r="B6" s="7"/>
      <c r="C6" s="7"/>
      <c r="D6" s="7"/>
      <c r="E6" s="7"/>
      <c r="F6" s="7"/>
      <c r="G6" s="7"/>
      <c r="H6" s="115" t="s">
        <v>61</v>
      </c>
      <c r="I6" s="116"/>
      <c r="J6" s="116"/>
      <c r="K6" s="116"/>
      <c r="L6" s="116"/>
      <c r="M6" s="116"/>
      <c r="N6" s="116"/>
      <c r="O6" s="116"/>
      <c r="P6" s="117"/>
      <c r="Q6" s="31"/>
      <c r="R6" s="31"/>
      <c r="S6" s="7"/>
      <c r="T6" s="7"/>
      <c r="U6" s="7"/>
      <c r="V6" s="7"/>
      <c r="W6" s="7"/>
      <c r="X6" s="7"/>
      <c r="Y6" s="7"/>
    </row>
    <row r="7" spans="1:26" ht="30" customHeight="1" thickBot="1" x14ac:dyDescent="0.5">
      <c r="B7" s="9"/>
      <c r="C7" s="9"/>
      <c r="D7" s="9"/>
      <c r="E7" s="9"/>
      <c r="F7" s="9"/>
      <c r="G7" s="9"/>
      <c r="H7" s="374">
        <f>S41</f>
        <v>0</v>
      </c>
      <c r="I7" s="375"/>
      <c r="J7" s="375"/>
      <c r="K7" s="375"/>
      <c r="L7" s="375"/>
      <c r="M7" s="375"/>
      <c r="N7" s="375"/>
      <c r="O7" s="375"/>
      <c r="P7" s="376"/>
      <c r="Q7" s="32"/>
      <c r="R7" s="32"/>
    </row>
    <row r="8" spans="1:26" ht="7.5" customHeight="1" x14ac:dyDescent="0.45"/>
    <row r="9" spans="1:26" ht="21.75" customHeight="1" x14ac:dyDescent="0.45">
      <c r="A9" s="121" t="s">
        <v>86</v>
      </c>
      <c r="B9" s="122"/>
      <c r="C9" s="122"/>
      <c r="D9" s="123"/>
      <c r="E9" s="377">
        <f>'取極請求書(業者控)'!E9:K9</f>
        <v>0</v>
      </c>
      <c r="F9" s="377"/>
      <c r="G9" s="377"/>
      <c r="H9" s="377"/>
      <c r="I9" s="377"/>
      <c r="J9" s="377"/>
      <c r="K9" s="378"/>
      <c r="M9" s="126" t="s">
        <v>90</v>
      </c>
      <c r="N9" s="127"/>
      <c r="O9" s="128"/>
      <c r="P9" s="379">
        <f>'取極請求書(業者控)'!P9:Z10</f>
        <v>0</v>
      </c>
      <c r="Q9" s="379"/>
      <c r="R9" s="379"/>
      <c r="S9" s="379"/>
      <c r="T9" s="379"/>
      <c r="U9" s="379"/>
      <c r="V9" s="379"/>
      <c r="W9" s="379"/>
      <c r="X9" s="379"/>
      <c r="Y9" s="379"/>
      <c r="Z9" s="379"/>
    </row>
    <row r="10" spans="1:26" ht="21.75" customHeight="1" x14ac:dyDescent="0.45">
      <c r="A10" s="133" t="s">
        <v>92</v>
      </c>
      <c r="B10" s="134"/>
      <c r="C10" s="134"/>
      <c r="D10" s="135"/>
      <c r="E10" s="75"/>
      <c r="F10" s="75"/>
      <c r="G10" s="75"/>
      <c r="H10" s="75"/>
      <c r="I10" s="75"/>
      <c r="J10" s="75"/>
      <c r="K10" s="136"/>
      <c r="M10" s="129"/>
      <c r="N10" s="130"/>
      <c r="O10" s="131"/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79"/>
    </row>
    <row r="11" spans="1:26" ht="21.75" customHeight="1" x14ac:dyDescent="0.45">
      <c r="A11" s="383">
        <f>'取極請求書(業者控)'!A11:K12</f>
        <v>0</v>
      </c>
      <c r="B11" s="75"/>
      <c r="C11" s="75"/>
      <c r="D11" s="75"/>
      <c r="E11" s="75"/>
      <c r="F11" s="75"/>
      <c r="G11" s="75"/>
      <c r="H11" s="75"/>
      <c r="I11" s="75"/>
      <c r="J11" s="75"/>
      <c r="K11" s="136"/>
      <c r="M11" s="142" t="s">
        <v>91</v>
      </c>
      <c r="N11" s="143"/>
      <c r="O11" s="144"/>
      <c r="P11" s="379">
        <f>'取極請求書(業者控)'!P11:Z11</f>
        <v>0</v>
      </c>
      <c r="Q11" s="379"/>
      <c r="R11" s="379"/>
      <c r="S11" s="379"/>
      <c r="T11" s="379"/>
      <c r="U11" s="379"/>
      <c r="V11" s="379"/>
      <c r="W11" s="379"/>
      <c r="X11" s="379"/>
      <c r="Y11" s="379"/>
      <c r="Z11" s="379"/>
    </row>
    <row r="12" spans="1:26" ht="21.75" customHeight="1" x14ac:dyDescent="0.45">
      <c r="A12" s="383"/>
      <c r="B12" s="75"/>
      <c r="C12" s="75"/>
      <c r="D12" s="75"/>
      <c r="E12" s="75"/>
      <c r="F12" s="75"/>
      <c r="G12" s="75"/>
      <c r="H12" s="75"/>
      <c r="I12" s="75"/>
      <c r="J12" s="75"/>
      <c r="K12" s="136"/>
      <c r="M12" s="142" t="s">
        <v>71</v>
      </c>
      <c r="N12" s="143"/>
      <c r="O12" s="144"/>
      <c r="P12" s="379">
        <f>'取極請求書(業者控)'!P12:Z12</f>
        <v>0</v>
      </c>
      <c r="Q12" s="379"/>
      <c r="R12" s="379"/>
      <c r="S12" s="379"/>
      <c r="T12" s="379"/>
      <c r="U12" s="379"/>
      <c r="V12" s="379"/>
      <c r="W12" s="379"/>
      <c r="X12" s="379"/>
      <c r="Y12" s="379"/>
      <c r="Z12" s="379"/>
    </row>
    <row r="13" spans="1:26" ht="21.75" customHeight="1" x14ac:dyDescent="0.45">
      <c r="A13" s="146" t="s">
        <v>93</v>
      </c>
      <c r="B13" s="146"/>
      <c r="C13" s="146"/>
      <c r="D13" s="146"/>
      <c r="E13" s="59">
        <f>'取極請求書(業者控)'!E13:K13</f>
        <v>0</v>
      </c>
      <c r="F13" s="59"/>
      <c r="G13" s="59"/>
      <c r="H13" s="59"/>
      <c r="I13" s="59"/>
      <c r="J13" s="59"/>
      <c r="K13" s="59"/>
      <c r="M13" s="142" t="s">
        <v>72</v>
      </c>
      <c r="N13" s="143"/>
      <c r="O13" s="143"/>
      <c r="P13" s="143"/>
      <c r="Q13" s="144"/>
      <c r="R13" s="39" t="s">
        <v>56</v>
      </c>
      <c r="S13" s="384">
        <f>'取極請求書(業者控)'!S13:Z13</f>
        <v>0</v>
      </c>
      <c r="T13" s="384"/>
      <c r="U13" s="384"/>
      <c r="V13" s="384"/>
      <c r="W13" s="384"/>
      <c r="X13" s="384"/>
      <c r="Y13" s="384"/>
      <c r="Z13" s="385"/>
    </row>
    <row r="14" spans="1:26" ht="21.75" customHeight="1" x14ac:dyDescent="0.45">
      <c r="A14" s="156" t="s">
        <v>85</v>
      </c>
      <c r="B14" s="156"/>
      <c r="C14" s="156"/>
      <c r="D14" s="156"/>
      <c r="E14" s="59">
        <f>'取極請求書(業者控)'!E14:K14</f>
        <v>0</v>
      </c>
      <c r="F14" s="59"/>
      <c r="G14" s="59"/>
      <c r="H14" s="59"/>
      <c r="I14" s="59"/>
      <c r="J14" s="59"/>
      <c r="K14" s="59"/>
      <c r="M14" s="142"/>
      <c r="N14" s="143"/>
      <c r="O14" s="143"/>
      <c r="P14" s="143"/>
      <c r="Q14" s="144"/>
      <c r="R14" s="157"/>
      <c r="S14" s="158"/>
      <c r="T14" s="158"/>
      <c r="U14" s="158"/>
      <c r="V14" s="158"/>
      <c r="W14" s="158"/>
      <c r="X14" s="158"/>
      <c r="Y14" s="158"/>
      <c r="Z14" s="159"/>
    </row>
    <row r="15" spans="1:26" ht="21.75" customHeight="1" x14ac:dyDescent="0.45">
      <c r="A15" s="156"/>
      <c r="B15" s="156"/>
      <c r="C15" s="156"/>
      <c r="D15" s="156"/>
      <c r="E15" s="59"/>
      <c r="F15" s="59"/>
      <c r="G15" s="59"/>
      <c r="H15" s="59"/>
      <c r="I15" s="59"/>
      <c r="J15" s="59"/>
      <c r="K15" s="59"/>
      <c r="M15" s="142" t="s">
        <v>73</v>
      </c>
      <c r="N15" s="143"/>
      <c r="O15" s="144"/>
      <c r="P15" s="363">
        <f>'取極請求書(業者控)'!P15:Q15</f>
        <v>0</v>
      </c>
      <c r="Q15" s="151"/>
      <c r="R15" s="38" t="s">
        <v>58</v>
      </c>
      <c r="S15" s="377">
        <f>'取極請求書(業者控)'!S15:T15</f>
        <v>0</v>
      </c>
      <c r="T15" s="377"/>
      <c r="U15" s="38" t="s">
        <v>58</v>
      </c>
      <c r="V15" s="345">
        <f>'取極請求書(業者控)'!V15:Z15</f>
        <v>0</v>
      </c>
      <c r="W15" s="345"/>
      <c r="X15" s="345"/>
      <c r="Y15" s="345"/>
      <c r="Z15" s="346"/>
    </row>
    <row r="16" spans="1:26" ht="11.25" customHeight="1" x14ac:dyDescent="0.45">
      <c r="A16" s="9"/>
      <c r="B16" s="9"/>
      <c r="C16" s="9"/>
      <c r="D16" s="9"/>
      <c r="E16" s="15"/>
      <c r="F16" s="15"/>
      <c r="G16" s="15"/>
      <c r="H16" s="15"/>
      <c r="I16" s="15"/>
      <c r="J16" s="15"/>
      <c r="K16" s="15"/>
      <c r="M16" s="126" t="s">
        <v>74</v>
      </c>
      <c r="N16" s="127"/>
      <c r="O16" s="128"/>
      <c r="P16" s="362">
        <f>'取極請求書(業者控)'!P16:Q17</f>
        <v>0</v>
      </c>
      <c r="Q16" s="150"/>
      <c r="R16" s="150" t="s">
        <v>58</v>
      </c>
      <c r="S16" s="364">
        <f>'取極請求書(業者控)'!S16:T17</f>
        <v>0</v>
      </c>
      <c r="T16" s="364"/>
      <c r="U16" s="150" t="s">
        <v>58</v>
      </c>
      <c r="V16" s="150">
        <f>'取極請求書(業者控)'!V16:Z17</f>
        <v>0</v>
      </c>
      <c r="W16" s="150"/>
      <c r="X16" s="150"/>
      <c r="Y16" s="150"/>
      <c r="Z16" s="347"/>
    </row>
    <row r="17" spans="1:26" ht="11.25" customHeight="1" x14ac:dyDescent="0.45">
      <c r="A17" s="357" t="s">
        <v>55</v>
      </c>
      <c r="B17" s="146" t="s">
        <v>84</v>
      </c>
      <c r="C17" s="146"/>
      <c r="D17" s="146"/>
      <c r="E17" s="146"/>
      <c r="F17" s="273">
        <f>'取極請求書(業者控)'!F17:K19</f>
        <v>0</v>
      </c>
      <c r="G17" s="273"/>
      <c r="H17" s="273"/>
      <c r="I17" s="273"/>
      <c r="J17" s="273"/>
      <c r="K17" s="273"/>
      <c r="M17" s="129"/>
      <c r="N17" s="130"/>
      <c r="O17" s="131"/>
      <c r="P17" s="363"/>
      <c r="Q17" s="151"/>
      <c r="R17" s="151"/>
      <c r="S17" s="365"/>
      <c r="T17" s="365"/>
      <c r="U17" s="151"/>
      <c r="V17" s="151"/>
      <c r="W17" s="151"/>
      <c r="X17" s="151"/>
      <c r="Y17" s="151"/>
      <c r="Z17" s="348"/>
    </row>
    <row r="18" spans="1:26" ht="11.25" customHeight="1" x14ac:dyDescent="0.45">
      <c r="A18" s="357"/>
      <c r="B18" s="146"/>
      <c r="C18" s="146"/>
      <c r="D18" s="146"/>
      <c r="E18" s="146"/>
      <c r="F18" s="273"/>
      <c r="G18" s="273"/>
      <c r="H18" s="273"/>
      <c r="I18" s="273"/>
      <c r="J18" s="273"/>
      <c r="K18" s="273"/>
      <c r="M18" s="126" t="s">
        <v>75</v>
      </c>
      <c r="N18" s="127"/>
      <c r="O18" s="128"/>
      <c r="P18" s="248">
        <f>'取極請求書(業者控)'!P18:Q19</f>
        <v>0</v>
      </c>
      <c r="Q18" s="169"/>
      <c r="R18" s="169" t="s">
        <v>59</v>
      </c>
      <c r="S18" s="169"/>
      <c r="T18" s="174">
        <f>'取極請求書(業者控)'!T18:W19</f>
        <v>0</v>
      </c>
      <c r="U18" s="174"/>
      <c r="V18" s="174"/>
      <c r="W18" s="174"/>
      <c r="X18" s="174" t="s">
        <v>60</v>
      </c>
      <c r="Y18" s="174"/>
      <c r="Z18" s="175"/>
    </row>
    <row r="19" spans="1:26" ht="10.5" customHeight="1" x14ac:dyDescent="0.45">
      <c r="A19" s="357"/>
      <c r="B19" s="146"/>
      <c r="C19" s="146"/>
      <c r="D19" s="146"/>
      <c r="E19" s="146"/>
      <c r="F19" s="273"/>
      <c r="G19" s="273"/>
      <c r="H19" s="273"/>
      <c r="I19" s="273"/>
      <c r="J19" s="273"/>
      <c r="K19" s="273"/>
      <c r="M19" s="129"/>
      <c r="N19" s="130"/>
      <c r="O19" s="131"/>
      <c r="P19" s="361"/>
      <c r="Q19" s="170"/>
      <c r="R19" s="170"/>
      <c r="S19" s="170"/>
      <c r="T19" s="176"/>
      <c r="U19" s="176"/>
      <c r="V19" s="176"/>
      <c r="W19" s="176"/>
      <c r="X19" s="176"/>
      <c r="Y19" s="176"/>
      <c r="Z19" s="177"/>
    </row>
    <row r="20" spans="1:26" ht="10.5" customHeight="1" x14ac:dyDescent="0.45">
      <c r="A20" s="357"/>
      <c r="B20" s="146" t="s">
        <v>83</v>
      </c>
      <c r="C20" s="146"/>
      <c r="D20" s="146"/>
      <c r="E20" s="146"/>
      <c r="F20" s="273">
        <f>'取極請求書(業者控)'!F20:K22</f>
        <v>0</v>
      </c>
      <c r="G20" s="273"/>
      <c r="H20" s="273"/>
      <c r="I20" s="273"/>
      <c r="J20" s="273"/>
      <c r="K20" s="273"/>
      <c r="M20" s="126" t="s">
        <v>76</v>
      </c>
      <c r="N20" s="127"/>
      <c r="O20" s="128"/>
      <c r="P20" s="362">
        <f>'取極請求書(業者控)'!P20:R21</f>
        <v>0</v>
      </c>
      <c r="Q20" s="150"/>
      <c r="R20" s="150"/>
      <c r="S20" s="370" t="s">
        <v>51</v>
      </c>
      <c r="T20" s="371"/>
      <c r="U20" s="193" t="str">
        <f>'取極請求書(業者控)'!U20:U21</f>
        <v>□</v>
      </c>
      <c r="V20" s="191" t="s">
        <v>52</v>
      </c>
      <c r="W20" s="191"/>
      <c r="X20" s="193" t="str">
        <f>'取極請求書(業者控)'!X20:X21</f>
        <v>□</v>
      </c>
      <c r="Y20" s="174" t="s">
        <v>53</v>
      </c>
      <c r="Z20" s="175"/>
    </row>
    <row r="21" spans="1:26" ht="11.25" customHeight="1" x14ac:dyDescent="0.45">
      <c r="A21" s="357"/>
      <c r="B21" s="146"/>
      <c r="C21" s="146"/>
      <c r="D21" s="146"/>
      <c r="E21" s="146"/>
      <c r="F21" s="273"/>
      <c r="G21" s="273"/>
      <c r="H21" s="273"/>
      <c r="I21" s="273"/>
      <c r="J21" s="273"/>
      <c r="K21" s="273"/>
      <c r="M21" s="129"/>
      <c r="N21" s="130"/>
      <c r="O21" s="131"/>
      <c r="P21" s="363"/>
      <c r="Q21" s="151"/>
      <c r="R21" s="151"/>
      <c r="S21" s="372"/>
      <c r="T21" s="373"/>
      <c r="U21" s="194"/>
      <c r="V21" s="192"/>
      <c r="W21" s="192"/>
      <c r="X21" s="194"/>
      <c r="Y21" s="176"/>
      <c r="Z21" s="177"/>
    </row>
    <row r="22" spans="1:26" ht="11.25" customHeight="1" x14ac:dyDescent="0.45">
      <c r="A22" s="357"/>
      <c r="B22" s="146"/>
      <c r="C22" s="146"/>
      <c r="D22" s="146"/>
      <c r="E22" s="146"/>
      <c r="F22" s="273"/>
      <c r="G22" s="273"/>
      <c r="H22" s="273"/>
      <c r="I22" s="273"/>
      <c r="J22" s="273"/>
      <c r="K22" s="273"/>
      <c r="M22" s="126" t="s">
        <v>77</v>
      </c>
      <c r="N22" s="127"/>
      <c r="O22" s="128"/>
      <c r="P22" s="248">
        <f>'取極請求書(業者控)'!P22:Z23</f>
        <v>0</v>
      </c>
      <c r="Q22" s="169"/>
      <c r="R22" s="169"/>
      <c r="S22" s="169"/>
      <c r="T22" s="169"/>
      <c r="U22" s="169"/>
      <c r="V22" s="169"/>
      <c r="W22" s="169"/>
      <c r="X22" s="169"/>
      <c r="Y22" s="169"/>
      <c r="Z22" s="249"/>
    </row>
    <row r="23" spans="1:26" ht="11.25" customHeight="1" x14ac:dyDescent="0.45">
      <c r="A23" s="357"/>
      <c r="B23" s="146" t="s">
        <v>94</v>
      </c>
      <c r="C23" s="146"/>
      <c r="D23" s="146"/>
      <c r="E23" s="146"/>
      <c r="F23" s="273">
        <f>F17+F20</f>
        <v>0</v>
      </c>
      <c r="G23" s="273"/>
      <c r="H23" s="273"/>
      <c r="I23" s="273"/>
      <c r="J23" s="273"/>
      <c r="K23" s="273"/>
      <c r="M23" s="129"/>
      <c r="N23" s="130"/>
      <c r="O23" s="131"/>
      <c r="P23" s="361"/>
      <c r="Q23" s="170"/>
      <c r="R23" s="170"/>
      <c r="S23" s="170"/>
      <c r="T23" s="170"/>
      <c r="U23" s="170"/>
      <c r="V23" s="170"/>
      <c r="W23" s="170"/>
      <c r="X23" s="170"/>
      <c r="Y23" s="170"/>
      <c r="Z23" s="366"/>
    </row>
    <row r="24" spans="1:26" ht="21.75" customHeight="1" x14ac:dyDescent="0.45">
      <c r="A24" s="357"/>
      <c r="B24" s="146"/>
      <c r="C24" s="146"/>
      <c r="D24" s="146"/>
      <c r="E24" s="146"/>
      <c r="F24" s="273"/>
      <c r="G24" s="273"/>
      <c r="H24" s="273"/>
      <c r="I24" s="273"/>
      <c r="J24" s="273"/>
      <c r="K24" s="273"/>
      <c r="M24" s="142" t="s">
        <v>78</v>
      </c>
      <c r="N24" s="143"/>
      <c r="O24" s="144"/>
      <c r="P24" s="367">
        <f>'取極請求書(業者控)'!P24:Z24</f>
        <v>0</v>
      </c>
      <c r="Q24" s="368"/>
      <c r="R24" s="368"/>
      <c r="S24" s="368"/>
      <c r="T24" s="368"/>
      <c r="U24" s="368"/>
      <c r="V24" s="368"/>
      <c r="W24" s="368"/>
      <c r="X24" s="368"/>
      <c r="Y24" s="368"/>
      <c r="Z24" s="369"/>
    </row>
    <row r="25" spans="1:26" ht="7.5" customHeight="1" x14ac:dyDescent="0.45">
      <c r="N25" s="75"/>
      <c r="O25" s="75"/>
      <c r="R25" s="9"/>
      <c r="S25" s="9"/>
      <c r="T25" s="9"/>
      <c r="U25" s="9"/>
      <c r="V25" s="9"/>
      <c r="W25" s="9"/>
      <c r="X25" s="9"/>
      <c r="Y25" s="9"/>
    </row>
    <row r="26" spans="1:26" ht="30" customHeight="1" x14ac:dyDescent="0.45">
      <c r="A26" s="357" t="s">
        <v>57</v>
      </c>
      <c r="B26" s="146" t="s">
        <v>81</v>
      </c>
      <c r="C26" s="146"/>
      <c r="D26" s="146"/>
      <c r="E26" s="146"/>
      <c r="F26" s="358">
        <f>'取極請求書(業者控)'!F26:K26</f>
        <v>0</v>
      </c>
      <c r="G26" s="359"/>
      <c r="H26" s="359"/>
      <c r="I26" s="359"/>
      <c r="J26" s="359"/>
      <c r="K26" s="360"/>
      <c r="L26" s="146" t="s">
        <v>79</v>
      </c>
      <c r="M26" s="146"/>
      <c r="N26" s="146"/>
      <c r="O26" s="146"/>
      <c r="P26" s="146"/>
      <c r="Q26" s="358">
        <f>'取極請求書(業者控)'!Q26:Z26</f>
        <v>0</v>
      </c>
      <c r="R26" s="359"/>
      <c r="S26" s="359"/>
      <c r="T26" s="359"/>
      <c r="U26" s="359"/>
      <c r="V26" s="359"/>
      <c r="W26" s="359"/>
      <c r="X26" s="359"/>
      <c r="Y26" s="359"/>
      <c r="Z26" s="360"/>
    </row>
    <row r="27" spans="1:26" ht="30" customHeight="1" x14ac:dyDescent="0.45">
      <c r="A27" s="357"/>
      <c r="B27" s="146" t="s">
        <v>82</v>
      </c>
      <c r="C27" s="146"/>
      <c r="D27" s="146"/>
      <c r="E27" s="146"/>
      <c r="F27" s="358">
        <f>'取極請求書(業者控)'!F27:K27</f>
        <v>0</v>
      </c>
      <c r="G27" s="359"/>
      <c r="H27" s="359"/>
      <c r="I27" s="359"/>
      <c r="J27" s="359"/>
      <c r="K27" s="360"/>
      <c r="L27" s="146" t="s">
        <v>80</v>
      </c>
      <c r="M27" s="146"/>
      <c r="N27" s="146"/>
      <c r="O27" s="146"/>
      <c r="P27" s="146"/>
      <c r="Q27" s="358">
        <f>'取極請求書(業者控)'!Q27:Z27</f>
        <v>0</v>
      </c>
      <c r="R27" s="359"/>
      <c r="S27" s="359"/>
      <c r="T27" s="359"/>
      <c r="U27" s="359"/>
      <c r="V27" s="359"/>
      <c r="W27" s="359"/>
      <c r="X27" s="359"/>
      <c r="Y27" s="359"/>
      <c r="Z27" s="360"/>
    </row>
    <row r="28" spans="1:26" ht="30" customHeight="1" x14ac:dyDescent="0.45">
      <c r="A28" s="357"/>
      <c r="B28" s="201"/>
      <c r="C28" s="201"/>
      <c r="D28" s="201"/>
      <c r="E28" s="201"/>
      <c r="F28" s="202"/>
      <c r="G28" s="203"/>
      <c r="H28" s="203"/>
      <c r="I28" s="203"/>
      <c r="J28" s="203"/>
      <c r="K28" s="204"/>
      <c r="L28" s="59"/>
      <c r="M28" s="59"/>
      <c r="N28" s="59"/>
      <c r="O28" s="59"/>
      <c r="P28" s="59"/>
      <c r="Q28" s="202"/>
      <c r="R28" s="203"/>
      <c r="S28" s="203"/>
      <c r="T28" s="203"/>
      <c r="U28" s="203"/>
      <c r="V28" s="203"/>
      <c r="W28" s="203"/>
      <c r="X28" s="203"/>
      <c r="Y28" s="203"/>
      <c r="Z28" s="204"/>
    </row>
    <row r="29" spans="1:26" ht="7.5" customHeight="1" x14ac:dyDescent="0.45"/>
    <row r="30" spans="1:26" s="9" customFormat="1" ht="22.5" customHeight="1" x14ac:dyDescent="0.45">
      <c r="A30" s="8" t="s">
        <v>21</v>
      </c>
      <c r="B30" s="8" t="s">
        <v>22</v>
      </c>
      <c r="C30" s="205" t="s">
        <v>23</v>
      </c>
      <c r="D30" s="205"/>
      <c r="E30" s="205"/>
      <c r="F30" s="205"/>
      <c r="G30" s="205"/>
      <c r="H30" s="205"/>
      <c r="I30" s="205"/>
      <c r="J30" s="205" t="s">
        <v>24</v>
      </c>
      <c r="K30" s="205"/>
      <c r="L30" s="205"/>
      <c r="M30" s="206" t="s">
        <v>25</v>
      </c>
      <c r="N30" s="207"/>
      <c r="O30" s="206" t="s">
        <v>26</v>
      </c>
      <c r="P30" s="208"/>
      <c r="Q30" s="208"/>
      <c r="R30" s="206" t="s">
        <v>11</v>
      </c>
      <c r="S30" s="208"/>
      <c r="T30" s="208"/>
      <c r="U30" s="208"/>
      <c r="V30" s="208"/>
      <c r="W30" s="208"/>
      <c r="X30" s="208"/>
      <c r="Y30" s="208"/>
      <c r="Z30" s="207"/>
    </row>
    <row r="31" spans="1:26" ht="22.5" customHeight="1" x14ac:dyDescent="0.45">
      <c r="A31" s="16">
        <f>'取極請求書(業者控)'!A31</f>
        <v>0</v>
      </c>
      <c r="B31" s="16">
        <f>'取極請求書(業者控)'!B31</f>
        <v>0</v>
      </c>
      <c r="C31" s="349">
        <f>'取極請求書(業者控)'!C31:I31</f>
        <v>0</v>
      </c>
      <c r="D31" s="349"/>
      <c r="E31" s="349"/>
      <c r="F31" s="349"/>
      <c r="G31" s="349"/>
      <c r="H31" s="349"/>
      <c r="I31" s="349"/>
      <c r="J31" s="350">
        <f>'取極請求書(業者控)'!J31:L31</f>
        <v>1</v>
      </c>
      <c r="K31" s="350"/>
      <c r="L31" s="350"/>
      <c r="M31" s="351" t="str">
        <f>'取極請求書(業者控)'!M31:N31</f>
        <v>式</v>
      </c>
      <c r="N31" s="352"/>
      <c r="O31" s="353">
        <f>Q26</f>
        <v>0</v>
      </c>
      <c r="P31" s="354"/>
      <c r="Q31" s="354"/>
      <c r="R31" s="353">
        <f>J31*O31</f>
        <v>0</v>
      </c>
      <c r="S31" s="355"/>
      <c r="T31" s="355"/>
      <c r="U31" s="355"/>
      <c r="V31" s="355"/>
      <c r="W31" s="355"/>
      <c r="X31" s="355"/>
      <c r="Y31" s="355"/>
      <c r="Z31" s="356"/>
    </row>
    <row r="32" spans="1:26" ht="22.5" customHeight="1" x14ac:dyDescent="0.45">
      <c r="A32" s="17">
        <f>'取極請求書(業者控)'!A32</f>
        <v>0</v>
      </c>
      <c r="B32" s="17">
        <f>'取極請求書(業者控)'!B32</f>
        <v>0</v>
      </c>
      <c r="C32" s="217">
        <f>'取極請求書(業者控)'!C32:I32</f>
        <v>0</v>
      </c>
      <c r="D32" s="217"/>
      <c r="E32" s="217"/>
      <c r="F32" s="217"/>
      <c r="G32" s="217"/>
      <c r="H32" s="217"/>
      <c r="I32" s="217"/>
      <c r="J32" s="83">
        <f>'取極請求書(業者控)'!J32:L32</f>
        <v>0</v>
      </c>
      <c r="K32" s="83"/>
      <c r="L32" s="83"/>
      <c r="M32" s="219">
        <f>'取極請求書(業者控)'!M32:N32</f>
        <v>0</v>
      </c>
      <c r="N32" s="220"/>
      <c r="O32" s="219">
        <f>'取極請求書(業者控)'!O32:Q32</f>
        <v>0</v>
      </c>
      <c r="P32" s="341"/>
      <c r="Q32" s="341"/>
      <c r="R32" s="342">
        <f>J32*O32</f>
        <v>0</v>
      </c>
      <c r="S32" s="343"/>
      <c r="T32" s="343"/>
      <c r="U32" s="343"/>
      <c r="V32" s="343"/>
      <c r="W32" s="343"/>
      <c r="X32" s="343"/>
      <c r="Y32" s="343"/>
      <c r="Z32" s="344"/>
    </row>
    <row r="33" spans="1:26" ht="22.5" customHeight="1" x14ac:dyDescent="0.45">
      <c r="A33" s="17">
        <f>'取極請求書(業者控)'!A33</f>
        <v>0</v>
      </c>
      <c r="B33" s="17">
        <f>'取極請求書(業者控)'!B33</f>
        <v>0</v>
      </c>
      <c r="C33" s="217">
        <f>'取極請求書(業者控)'!C33:I33</f>
        <v>0</v>
      </c>
      <c r="D33" s="217"/>
      <c r="E33" s="217"/>
      <c r="F33" s="217"/>
      <c r="G33" s="217"/>
      <c r="H33" s="217"/>
      <c r="I33" s="217"/>
      <c r="J33" s="83">
        <f>'取極請求書(業者控)'!J33:L33</f>
        <v>0</v>
      </c>
      <c r="K33" s="83"/>
      <c r="L33" s="83"/>
      <c r="M33" s="219">
        <f>'取極請求書(業者控)'!M33:N33</f>
        <v>0</v>
      </c>
      <c r="N33" s="220"/>
      <c r="O33" s="340">
        <f>'取極請求書(業者控)'!O33:Q33</f>
        <v>0</v>
      </c>
      <c r="P33" s="341"/>
      <c r="Q33" s="341"/>
      <c r="R33" s="342">
        <f>J33*O33</f>
        <v>0</v>
      </c>
      <c r="S33" s="343"/>
      <c r="T33" s="343"/>
      <c r="U33" s="343"/>
      <c r="V33" s="343"/>
      <c r="W33" s="343"/>
      <c r="X33" s="343"/>
      <c r="Y33" s="343"/>
      <c r="Z33" s="344"/>
    </row>
    <row r="34" spans="1:26" ht="22.5" customHeight="1" x14ac:dyDescent="0.45">
      <c r="A34" s="17">
        <f>'取極請求書(業者控)'!A34</f>
        <v>0</v>
      </c>
      <c r="B34" s="17">
        <f>'取極請求書(業者控)'!B34</f>
        <v>0</v>
      </c>
      <c r="C34" s="217">
        <f>'取極請求書(業者控)'!C34:I34</f>
        <v>0</v>
      </c>
      <c r="D34" s="217"/>
      <c r="E34" s="217"/>
      <c r="F34" s="217"/>
      <c r="G34" s="217"/>
      <c r="H34" s="217"/>
      <c r="I34" s="217"/>
      <c r="J34" s="83">
        <f>'取極請求書(業者控)'!J34:L34</f>
        <v>0</v>
      </c>
      <c r="K34" s="83"/>
      <c r="L34" s="83"/>
      <c r="M34" s="219">
        <f>'取極請求書(業者控)'!M34:N34</f>
        <v>0</v>
      </c>
      <c r="N34" s="220"/>
      <c r="O34" s="340">
        <f>'取極請求書(業者控)'!O34:Q34</f>
        <v>0</v>
      </c>
      <c r="P34" s="341"/>
      <c r="Q34" s="341"/>
      <c r="R34" s="342">
        <f>J34*O34</f>
        <v>0</v>
      </c>
      <c r="S34" s="343"/>
      <c r="T34" s="343"/>
      <c r="U34" s="343"/>
      <c r="V34" s="343"/>
      <c r="W34" s="343"/>
      <c r="X34" s="343"/>
      <c r="Y34" s="343"/>
      <c r="Z34" s="344"/>
    </row>
    <row r="35" spans="1:26" ht="22.5" customHeight="1" x14ac:dyDescent="0.45">
      <c r="A35" s="28">
        <f>'取極請求書(業者控)'!A35</f>
        <v>0</v>
      </c>
      <c r="B35" s="28">
        <f>'取極請求書(業者控)'!B35</f>
        <v>0</v>
      </c>
      <c r="C35" s="235">
        <f>'取極請求書(業者控)'!C35:I35</f>
        <v>0</v>
      </c>
      <c r="D35" s="235"/>
      <c r="E35" s="235"/>
      <c r="F35" s="235"/>
      <c r="G35" s="235"/>
      <c r="H35" s="235"/>
      <c r="I35" s="235"/>
      <c r="J35" s="334">
        <f>'取極請求書(業者控)'!J35:L35</f>
        <v>0</v>
      </c>
      <c r="K35" s="334"/>
      <c r="L35" s="334"/>
      <c r="M35" s="237">
        <f>'取極請求書(業者控)'!M35:N35</f>
        <v>0</v>
      </c>
      <c r="N35" s="238"/>
      <c r="O35" s="335">
        <f>'取極請求書(業者控)'!O35:Q35</f>
        <v>0</v>
      </c>
      <c r="P35" s="336"/>
      <c r="Q35" s="336"/>
      <c r="R35" s="337">
        <f>J35*O35</f>
        <v>0</v>
      </c>
      <c r="S35" s="338"/>
      <c r="T35" s="338"/>
      <c r="U35" s="338"/>
      <c r="V35" s="338"/>
      <c r="W35" s="338"/>
      <c r="X35" s="338"/>
      <c r="Y35" s="338"/>
      <c r="Z35" s="339"/>
    </row>
    <row r="36" spans="1:26" ht="7.5" customHeight="1" x14ac:dyDescent="0.45">
      <c r="A36" s="15"/>
      <c r="B36" s="15"/>
      <c r="C36" s="22"/>
      <c r="D36" s="22"/>
      <c r="E36" s="22"/>
      <c r="F36" s="22"/>
      <c r="G36" s="22"/>
      <c r="H36" s="22"/>
      <c r="I36" s="22"/>
      <c r="J36" s="15"/>
      <c r="K36" s="15"/>
      <c r="L36" s="15"/>
      <c r="M36" s="15"/>
      <c r="N36" s="15"/>
      <c r="O36" s="15"/>
      <c r="P36" s="15"/>
      <c r="Q36" s="15"/>
      <c r="R36" s="15"/>
      <c r="S36" s="23"/>
      <c r="T36" s="23"/>
      <c r="U36" s="23"/>
      <c r="V36" s="23"/>
      <c r="W36" s="23"/>
      <c r="X36" s="23"/>
      <c r="Y36" s="23"/>
    </row>
    <row r="37" spans="1:26" ht="18" customHeight="1" x14ac:dyDescent="0.45">
      <c r="A37" s="1"/>
      <c r="B37" s="2"/>
      <c r="C37" s="1"/>
      <c r="D37" s="22"/>
      <c r="E37" s="22"/>
      <c r="F37" s="22"/>
      <c r="G37" s="22"/>
      <c r="H37" s="22"/>
      <c r="I37" s="22"/>
      <c r="J37" s="15"/>
      <c r="K37" s="15"/>
      <c r="L37" s="15"/>
      <c r="M37" s="15"/>
      <c r="N37" s="15"/>
      <c r="O37" s="243" t="s">
        <v>44</v>
      </c>
      <c r="P37" s="174"/>
      <c r="Q37" s="174"/>
      <c r="R37" s="175"/>
      <c r="S37" s="332">
        <f>R31</f>
        <v>0</v>
      </c>
      <c r="T37" s="332"/>
      <c r="U37" s="332"/>
      <c r="V37" s="332"/>
      <c r="W37" s="332"/>
      <c r="X37" s="332"/>
      <c r="Y37" s="332"/>
      <c r="Z37" s="332"/>
    </row>
    <row r="38" spans="1:26" ht="18" customHeight="1" x14ac:dyDescent="0.45">
      <c r="A38" s="15"/>
      <c r="B38" s="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15"/>
      <c r="O38" s="245" t="s">
        <v>45</v>
      </c>
      <c r="P38" s="246"/>
      <c r="Q38" s="246"/>
      <c r="R38" s="247"/>
      <c r="S38" s="332"/>
      <c r="T38" s="332"/>
      <c r="U38" s="332"/>
      <c r="V38" s="332"/>
      <c r="W38" s="332"/>
      <c r="X38" s="332"/>
      <c r="Y38" s="332"/>
      <c r="Z38" s="332"/>
    </row>
    <row r="39" spans="1:26" ht="18" customHeight="1" x14ac:dyDescent="0.45">
      <c r="A39" s="15"/>
      <c r="B39" s="1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15"/>
      <c r="O39" s="248" t="s">
        <v>46</v>
      </c>
      <c r="P39" s="169"/>
      <c r="Q39" s="169"/>
      <c r="R39" s="249"/>
      <c r="S39" s="326">
        <f>S37*0.1</f>
        <v>0</v>
      </c>
      <c r="T39" s="327"/>
      <c r="U39" s="327"/>
      <c r="V39" s="327"/>
      <c r="W39" s="327"/>
      <c r="X39" s="327"/>
      <c r="Y39" s="327"/>
      <c r="Z39" s="328"/>
    </row>
    <row r="40" spans="1:26" ht="15" customHeight="1" x14ac:dyDescent="0.45">
      <c r="A40" s="382" t="s">
        <v>70</v>
      </c>
      <c r="B40" s="382"/>
      <c r="C40" s="382"/>
      <c r="D40" s="382"/>
      <c r="E40" s="382"/>
      <c r="F40" s="382"/>
      <c r="G40" s="382"/>
      <c r="H40" s="382"/>
      <c r="I40" s="382"/>
      <c r="J40" s="382"/>
      <c r="K40" s="380" t="s">
        <v>69</v>
      </c>
      <c r="L40" s="380"/>
      <c r="M40" s="380"/>
      <c r="N40" s="15"/>
      <c r="O40" s="232" t="s">
        <v>48</v>
      </c>
      <c r="P40" s="233"/>
      <c r="Q40" s="24">
        <v>10</v>
      </c>
      <c r="R40" s="25" t="s">
        <v>49</v>
      </c>
      <c r="S40" s="329"/>
      <c r="T40" s="330"/>
      <c r="U40" s="330"/>
      <c r="V40" s="330"/>
      <c r="W40" s="330"/>
      <c r="X40" s="330"/>
      <c r="Y40" s="330"/>
      <c r="Z40" s="331"/>
    </row>
    <row r="41" spans="1:26" ht="31.5" customHeight="1" x14ac:dyDescent="0.45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381"/>
      <c r="L41" s="381"/>
      <c r="M41" s="381"/>
      <c r="O41" s="91" t="s">
        <v>47</v>
      </c>
      <c r="P41" s="91"/>
      <c r="Q41" s="91"/>
      <c r="R41" s="91"/>
      <c r="S41" s="332">
        <f>S37+S39</f>
        <v>0</v>
      </c>
      <c r="T41" s="332"/>
      <c r="U41" s="332"/>
      <c r="V41" s="332"/>
      <c r="W41" s="332"/>
      <c r="X41" s="332"/>
      <c r="Y41" s="332"/>
      <c r="Z41" s="332"/>
    </row>
  </sheetData>
  <mergeCells count="118">
    <mergeCell ref="K40:M40"/>
    <mergeCell ref="K41:M41"/>
    <mergeCell ref="A40:J40"/>
    <mergeCell ref="A41:J41"/>
    <mergeCell ref="E10:K10"/>
    <mergeCell ref="A11:K12"/>
    <mergeCell ref="M11:O11"/>
    <mergeCell ref="P11:Z11"/>
    <mergeCell ref="M12:O12"/>
    <mergeCell ref="P12:Z12"/>
    <mergeCell ref="U16:U17"/>
    <mergeCell ref="A15:D15"/>
    <mergeCell ref="E15:K15"/>
    <mergeCell ref="M15:O15"/>
    <mergeCell ref="P15:Q15"/>
    <mergeCell ref="S15:T15"/>
    <mergeCell ref="A13:D13"/>
    <mergeCell ref="E13:K13"/>
    <mergeCell ref="M13:Q13"/>
    <mergeCell ref="S13:Z13"/>
    <mergeCell ref="A14:D14"/>
    <mergeCell ref="E14:K14"/>
    <mergeCell ref="M14:Q14"/>
    <mergeCell ref="R14:Z14"/>
    <mergeCell ref="A1:W1"/>
    <mergeCell ref="H4:P4"/>
    <mergeCell ref="H6:P6"/>
    <mergeCell ref="H7:P7"/>
    <mergeCell ref="A9:D9"/>
    <mergeCell ref="E9:K9"/>
    <mergeCell ref="M9:O10"/>
    <mergeCell ref="P9:Z10"/>
    <mergeCell ref="A10:D10"/>
    <mergeCell ref="R2:S2"/>
    <mergeCell ref="A17:A24"/>
    <mergeCell ref="B17:E19"/>
    <mergeCell ref="F17:K19"/>
    <mergeCell ref="M18:O19"/>
    <mergeCell ref="P18:Q19"/>
    <mergeCell ref="R18:S19"/>
    <mergeCell ref="M16:O17"/>
    <mergeCell ref="P16:Q17"/>
    <mergeCell ref="R16:R17"/>
    <mergeCell ref="S16:T17"/>
    <mergeCell ref="M22:O23"/>
    <mergeCell ref="P22:Z23"/>
    <mergeCell ref="B23:E24"/>
    <mergeCell ref="F23:K24"/>
    <mergeCell ref="M24:O24"/>
    <mergeCell ref="P24:Z24"/>
    <mergeCell ref="T18:W19"/>
    <mergeCell ref="X18:Z19"/>
    <mergeCell ref="B20:E22"/>
    <mergeCell ref="F20:K22"/>
    <mergeCell ref="M20:O21"/>
    <mergeCell ref="P20:R21"/>
    <mergeCell ref="S20:T21"/>
    <mergeCell ref="U20:U21"/>
    <mergeCell ref="A26:A28"/>
    <mergeCell ref="B26:E26"/>
    <mergeCell ref="F26:K26"/>
    <mergeCell ref="L26:P26"/>
    <mergeCell ref="Q26:Z26"/>
    <mergeCell ref="B27:E27"/>
    <mergeCell ref="F27:K27"/>
    <mergeCell ref="L27:P27"/>
    <mergeCell ref="Q27:Z27"/>
    <mergeCell ref="B28:E28"/>
    <mergeCell ref="F28:K28"/>
    <mergeCell ref="L28:P28"/>
    <mergeCell ref="Q28:Z28"/>
    <mergeCell ref="V15:Z15"/>
    <mergeCell ref="V16:Z17"/>
    <mergeCell ref="C32:I32"/>
    <mergeCell ref="J32:L32"/>
    <mergeCell ref="M32:N32"/>
    <mergeCell ref="O32:Q32"/>
    <mergeCell ref="R32:Z32"/>
    <mergeCell ref="J33:L33"/>
    <mergeCell ref="M33:N33"/>
    <mergeCell ref="O33:Q33"/>
    <mergeCell ref="R33:Z33"/>
    <mergeCell ref="C30:I30"/>
    <mergeCell ref="J30:L30"/>
    <mergeCell ref="M30:N30"/>
    <mergeCell ref="O30:Q30"/>
    <mergeCell ref="R30:Z30"/>
    <mergeCell ref="C31:I31"/>
    <mergeCell ref="J31:L31"/>
    <mergeCell ref="M31:N31"/>
    <mergeCell ref="O31:Q31"/>
    <mergeCell ref="R31:Z31"/>
    <mergeCell ref="X20:X21"/>
    <mergeCell ref="N25:O25"/>
    <mergeCell ref="S39:Z40"/>
    <mergeCell ref="O40:P40"/>
    <mergeCell ref="O41:R41"/>
    <mergeCell ref="S41:Z41"/>
    <mergeCell ref="I2:O2"/>
    <mergeCell ref="V20:W21"/>
    <mergeCell ref="Y20:Z21"/>
    <mergeCell ref="X2:Y2"/>
    <mergeCell ref="C35:I35"/>
    <mergeCell ref="J35:L35"/>
    <mergeCell ref="M35:N35"/>
    <mergeCell ref="O35:Q35"/>
    <mergeCell ref="R35:Z35"/>
    <mergeCell ref="O37:R37"/>
    <mergeCell ref="S37:Z38"/>
    <mergeCell ref="O38:R38"/>
    <mergeCell ref="O39:R39"/>
    <mergeCell ref="C33:I33"/>
    <mergeCell ref="C34:I34"/>
    <mergeCell ref="J34:L34"/>
    <mergeCell ref="M34:N34"/>
    <mergeCell ref="O34:Q34"/>
    <mergeCell ref="R34:Z34"/>
    <mergeCell ref="U2:V2"/>
  </mergeCells>
  <phoneticPr fontId="1"/>
  <pageMargins left="0.62992125984251968" right="0.51181102362204722" top="0.47244094488188981" bottom="0.55118110236220474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5509E-64C5-48FF-A6EA-F126BCF389B6}">
  <sheetPr>
    <tabColor rgb="FF00B050"/>
  </sheetPr>
  <dimension ref="A1:V39"/>
  <sheetViews>
    <sheetView showZeros="0" view="pageBreakPreview" zoomScale="80" zoomScaleNormal="100" zoomScaleSheetLayoutView="80" workbookViewId="0">
      <selection activeCell="D6" sqref="D6:J6"/>
    </sheetView>
  </sheetViews>
  <sheetFormatPr defaultRowHeight="18" x14ac:dyDescent="0.45"/>
  <cols>
    <col min="1" max="3" width="3.59765625" customWidth="1"/>
    <col min="4" max="10" width="4.3984375" customWidth="1"/>
    <col min="11" max="11" width="1.5" customWidth="1"/>
    <col min="12" max="14" width="3.5" customWidth="1"/>
    <col min="15" max="15" width="2" customWidth="1"/>
    <col min="16" max="18" width="3.59765625" customWidth="1"/>
    <col min="19" max="19" width="4.19921875" customWidth="1"/>
    <col min="20" max="20" width="3.19921875" customWidth="1"/>
    <col min="21" max="21" width="4.19921875" customWidth="1"/>
    <col min="22" max="22" width="3.19921875" customWidth="1"/>
    <col min="23" max="27" width="3.59765625" customWidth="1"/>
  </cols>
  <sheetData>
    <row r="1" spans="1:22" s="5" customFormat="1" ht="37.5" customHeight="1" x14ac:dyDescent="0.45">
      <c r="A1" s="388" t="s">
        <v>145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</row>
    <row r="2" spans="1:22" s="5" customFormat="1" ht="13.5" customHeight="1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20.100000000000001" customHeight="1" x14ac:dyDescent="0.45">
      <c r="A3" s="205" t="s">
        <v>28</v>
      </c>
      <c r="B3" s="205"/>
      <c r="C3" s="206"/>
      <c r="D3" s="389" t="s">
        <v>110</v>
      </c>
      <c r="E3" s="390"/>
      <c r="F3" s="390"/>
      <c r="G3" s="390"/>
      <c r="H3" s="390"/>
      <c r="I3" s="390"/>
      <c r="J3" s="390"/>
      <c r="K3" s="20"/>
      <c r="L3" s="59" t="s">
        <v>88</v>
      </c>
      <c r="M3" s="59"/>
      <c r="N3" s="59"/>
      <c r="O3" s="391">
        <v>2025</v>
      </c>
      <c r="P3" s="392"/>
      <c r="Q3" s="392"/>
      <c r="R3" s="12" t="s">
        <v>0</v>
      </c>
      <c r="S3" s="47">
        <v>4</v>
      </c>
      <c r="T3" s="12" t="s">
        <v>38</v>
      </c>
      <c r="U3" s="47">
        <v>20</v>
      </c>
      <c r="V3" s="13" t="s">
        <v>39</v>
      </c>
    </row>
    <row r="4" spans="1:22" ht="20.100000000000001" customHeight="1" x14ac:dyDescent="0.45">
      <c r="A4" s="59" t="s">
        <v>10</v>
      </c>
      <c r="B4" s="59"/>
      <c r="C4" s="60"/>
      <c r="D4" s="386" t="s">
        <v>105</v>
      </c>
      <c r="E4" s="386"/>
      <c r="F4" s="386"/>
      <c r="G4" s="386"/>
      <c r="H4" s="386"/>
      <c r="I4" s="386"/>
      <c r="J4" s="386"/>
      <c r="K4" s="15"/>
      <c r="L4" s="243" t="s">
        <v>42</v>
      </c>
      <c r="M4" s="174"/>
      <c r="N4" s="175"/>
      <c r="O4" s="394" t="s">
        <v>113</v>
      </c>
      <c r="P4" s="394"/>
      <c r="Q4" s="394"/>
      <c r="R4" s="394"/>
      <c r="S4" s="394"/>
      <c r="T4" s="394"/>
      <c r="U4" s="394"/>
      <c r="V4" s="394"/>
    </row>
    <row r="5" spans="1:22" ht="20.100000000000001" customHeight="1" x14ac:dyDescent="0.45">
      <c r="A5" s="59"/>
      <c r="B5" s="59"/>
      <c r="C5" s="60"/>
      <c r="D5" s="386"/>
      <c r="E5" s="386"/>
      <c r="F5" s="386"/>
      <c r="G5" s="386"/>
      <c r="H5" s="386"/>
      <c r="I5" s="386"/>
      <c r="J5" s="386"/>
      <c r="K5" s="15"/>
      <c r="L5" s="393"/>
      <c r="M5" s="176"/>
      <c r="N5" s="177"/>
      <c r="O5" s="395" t="s">
        <v>124</v>
      </c>
      <c r="P5" s="395"/>
      <c r="Q5" s="395"/>
      <c r="R5" s="395"/>
      <c r="S5" s="395"/>
      <c r="T5" s="395"/>
      <c r="U5" s="395"/>
      <c r="V5" s="395"/>
    </row>
    <row r="6" spans="1:22" ht="20.100000000000001" customHeight="1" x14ac:dyDescent="0.45">
      <c r="A6" s="205" t="s">
        <v>97</v>
      </c>
      <c r="B6" s="205"/>
      <c r="C6" s="206"/>
      <c r="D6" s="386" t="s">
        <v>112</v>
      </c>
      <c r="E6" s="386"/>
      <c r="F6" s="386"/>
      <c r="G6" s="386"/>
      <c r="H6" s="386"/>
      <c r="I6" s="386"/>
      <c r="J6" s="386"/>
      <c r="K6" s="15"/>
      <c r="L6" s="59" t="s">
        <v>89</v>
      </c>
      <c r="M6" s="59"/>
      <c r="N6" s="59"/>
      <c r="O6" s="387" t="s">
        <v>125</v>
      </c>
      <c r="P6" s="387"/>
      <c r="Q6" s="387"/>
      <c r="R6" s="387"/>
      <c r="S6" s="387"/>
      <c r="T6" s="387"/>
      <c r="U6" s="387"/>
      <c r="V6" s="387"/>
    </row>
    <row r="7" spans="1:22" ht="20.100000000000001" customHeight="1" x14ac:dyDescent="0.45">
      <c r="L7" s="59" t="s">
        <v>41</v>
      </c>
      <c r="M7" s="59"/>
      <c r="N7" s="59"/>
      <c r="O7" s="387" t="s">
        <v>107</v>
      </c>
      <c r="P7" s="387"/>
      <c r="Q7" s="387"/>
      <c r="R7" s="387"/>
      <c r="S7" s="387"/>
      <c r="T7" s="387"/>
      <c r="U7" s="387"/>
      <c r="V7" s="387"/>
    </row>
    <row r="8" spans="1:22" ht="20.100000000000001" customHeight="1" x14ac:dyDescent="0.45">
      <c r="B8" s="18"/>
      <c r="L8" s="59" t="s">
        <v>50</v>
      </c>
      <c r="M8" s="59"/>
      <c r="N8" s="59"/>
      <c r="O8" s="396" t="s">
        <v>100</v>
      </c>
      <c r="P8" s="378"/>
      <c r="Q8" s="397" t="s">
        <v>109</v>
      </c>
      <c r="R8" s="124"/>
      <c r="S8" s="124"/>
      <c r="T8" s="124"/>
      <c r="U8" s="124"/>
      <c r="V8" s="125"/>
    </row>
    <row r="9" spans="1:22" ht="20.100000000000001" customHeight="1" x14ac:dyDescent="0.45">
      <c r="A9" s="59" t="s">
        <v>29</v>
      </c>
      <c r="B9" s="59"/>
      <c r="C9" s="60"/>
      <c r="D9" s="398">
        <f>S39</f>
        <v>0</v>
      </c>
      <c r="E9" s="398"/>
      <c r="F9" s="398"/>
      <c r="G9" s="398"/>
      <c r="H9" s="398"/>
      <c r="I9" s="398"/>
      <c r="J9" s="398"/>
      <c r="K9" s="15"/>
      <c r="L9" s="206" t="s">
        <v>5</v>
      </c>
      <c r="M9" s="208"/>
      <c r="N9" s="207"/>
      <c r="O9" s="397" t="s">
        <v>126</v>
      </c>
      <c r="P9" s="399"/>
      <c r="Q9" s="399"/>
      <c r="R9" s="399"/>
      <c r="S9" s="399"/>
      <c r="T9" s="399"/>
      <c r="U9" s="399"/>
      <c r="V9" s="400"/>
    </row>
    <row r="10" spans="1:22" ht="20.100000000000001" customHeight="1" x14ac:dyDescent="0.45">
      <c r="A10" s="59"/>
      <c r="B10" s="59"/>
      <c r="C10" s="60"/>
      <c r="D10" s="398"/>
      <c r="E10" s="398"/>
      <c r="F10" s="398"/>
      <c r="G10" s="398"/>
      <c r="H10" s="398"/>
      <c r="I10" s="398"/>
      <c r="J10" s="398"/>
      <c r="K10" s="15"/>
      <c r="L10" s="60" t="s">
        <v>6</v>
      </c>
      <c r="M10" s="401"/>
      <c r="N10" s="402"/>
      <c r="O10" s="403" t="s">
        <v>115</v>
      </c>
      <c r="P10" s="124"/>
      <c r="Q10" s="124"/>
      <c r="R10" s="124"/>
      <c r="S10" s="124"/>
      <c r="T10" s="124"/>
      <c r="U10" s="124"/>
      <c r="V10" s="125"/>
    </row>
    <row r="11" spans="1:22" ht="20.100000000000001" customHeight="1" x14ac:dyDescent="0.45">
      <c r="A11" s="15"/>
      <c r="B11" s="15"/>
      <c r="C11" s="15"/>
      <c r="D11" s="49"/>
      <c r="E11" s="49"/>
      <c r="F11" s="49"/>
      <c r="G11" s="49"/>
      <c r="H11" s="49"/>
      <c r="I11" s="49"/>
      <c r="J11" s="49"/>
      <c r="K11" s="15"/>
      <c r="L11" s="60" t="s">
        <v>132</v>
      </c>
      <c r="M11" s="401"/>
      <c r="N11" s="402"/>
      <c r="O11" s="439" t="s">
        <v>133</v>
      </c>
      <c r="P11" s="440"/>
      <c r="Q11" s="440"/>
      <c r="R11" s="440"/>
      <c r="S11" s="440"/>
      <c r="T11" s="440"/>
      <c r="U11" s="440"/>
      <c r="V11" s="441"/>
    </row>
    <row r="12" spans="1:22" ht="20.100000000000001" customHeight="1" x14ac:dyDescent="0.45">
      <c r="A12" s="15"/>
      <c r="B12" s="15"/>
      <c r="C12" s="15"/>
      <c r="D12" s="49"/>
      <c r="E12" s="49"/>
      <c r="F12" s="49"/>
      <c r="G12" s="49"/>
      <c r="H12" s="49"/>
      <c r="I12" s="49"/>
      <c r="J12" s="49"/>
      <c r="K12" s="15"/>
      <c r="L12" s="60" t="s">
        <v>134</v>
      </c>
      <c r="M12" s="401"/>
      <c r="N12" s="402"/>
      <c r="O12" s="442"/>
      <c r="P12" s="148"/>
      <c r="Q12" s="148"/>
      <c r="R12" s="149"/>
      <c r="S12" s="443" t="s">
        <v>135</v>
      </c>
      <c r="T12" s="444"/>
      <c r="U12" s="444"/>
      <c r="V12" s="445"/>
    </row>
    <row r="13" spans="1:22" ht="20.100000000000001" customHeight="1" x14ac:dyDescent="0.45">
      <c r="A13" s="15"/>
      <c r="B13" s="15"/>
      <c r="C13" s="15"/>
      <c r="D13" s="49"/>
      <c r="E13" s="49"/>
      <c r="F13" s="49"/>
      <c r="G13" s="49"/>
      <c r="H13" s="49"/>
      <c r="I13" s="49"/>
      <c r="J13" s="49"/>
      <c r="K13" s="15"/>
      <c r="L13" s="60" t="s">
        <v>136</v>
      </c>
      <c r="M13" s="401"/>
      <c r="N13" s="402"/>
      <c r="O13" s="403"/>
      <c r="P13" s="124"/>
      <c r="Q13" s="124"/>
      <c r="R13" s="124"/>
      <c r="S13" s="124"/>
      <c r="T13" s="124"/>
      <c r="U13" s="124"/>
      <c r="V13" s="125"/>
    </row>
    <row r="14" spans="1:22" ht="20.100000000000001" customHeight="1" x14ac:dyDescent="0.45">
      <c r="A14" s="15"/>
      <c r="B14" s="15"/>
      <c r="C14" s="15"/>
      <c r="D14" s="49"/>
      <c r="E14" s="49"/>
      <c r="F14" s="49"/>
      <c r="G14" s="49"/>
      <c r="H14" s="49"/>
      <c r="I14" s="49"/>
      <c r="J14" s="49"/>
      <c r="K14" s="15"/>
      <c r="L14" s="60" t="s">
        <v>137</v>
      </c>
      <c r="M14" s="401"/>
      <c r="N14" s="402"/>
      <c r="O14" s="403"/>
      <c r="P14" s="124"/>
      <c r="Q14" s="124"/>
      <c r="R14" s="124"/>
      <c r="S14" s="124"/>
      <c r="T14" s="124"/>
      <c r="U14" s="124"/>
      <c r="V14" s="125"/>
    </row>
    <row r="15" spans="1:22" ht="13.5" customHeight="1" x14ac:dyDescent="0.45">
      <c r="G15" s="19"/>
      <c r="H15" s="19"/>
      <c r="I15" s="19"/>
      <c r="J15" s="19"/>
      <c r="K15" s="19"/>
      <c r="L15" s="19"/>
      <c r="M15" s="19"/>
    </row>
    <row r="16" spans="1:22" s="9" customFormat="1" ht="20.100000000000001" customHeight="1" x14ac:dyDescent="0.45">
      <c r="A16" s="8" t="s">
        <v>21</v>
      </c>
      <c r="B16" s="8" t="s">
        <v>22</v>
      </c>
      <c r="C16" s="205" t="s">
        <v>23</v>
      </c>
      <c r="D16" s="205"/>
      <c r="E16" s="205"/>
      <c r="F16" s="205"/>
      <c r="G16" s="205"/>
      <c r="H16" s="205"/>
      <c r="I16" s="205"/>
      <c r="J16" s="205"/>
      <c r="K16" s="206" t="s">
        <v>24</v>
      </c>
      <c r="L16" s="208"/>
      <c r="M16" s="207"/>
      <c r="N16" s="206" t="s">
        <v>25</v>
      </c>
      <c r="O16" s="207"/>
      <c r="P16" s="205" t="s">
        <v>26</v>
      </c>
      <c r="Q16" s="205"/>
      <c r="R16" s="205"/>
      <c r="S16" s="205" t="s">
        <v>11</v>
      </c>
      <c r="T16" s="205"/>
      <c r="U16" s="205"/>
      <c r="V16" s="205"/>
    </row>
    <row r="17" spans="1:22" ht="18.75" customHeight="1" x14ac:dyDescent="0.45">
      <c r="A17" s="41">
        <v>4</v>
      </c>
      <c r="B17" s="41">
        <v>1</v>
      </c>
      <c r="C17" s="404" t="s">
        <v>101</v>
      </c>
      <c r="D17" s="404"/>
      <c r="E17" s="404"/>
      <c r="F17" s="404"/>
      <c r="G17" s="404"/>
      <c r="H17" s="404"/>
      <c r="I17" s="404"/>
      <c r="J17" s="404"/>
      <c r="K17" s="405">
        <v>4.5</v>
      </c>
      <c r="L17" s="406"/>
      <c r="M17" s="407"/>
      <c r="N17" s="408" t="s">
        <v>102</v>
      </c>
      <c r="O17" s="409"/>
      <c r="P17" s="410"/>
      <c r="Q17" s="410"/>
      <c r="R17" s="410"/>
      <c r="S17" s="411">
        <f>K17*P17</f>
        <v>0</v>
      </c>
      <c r="T17" s="411"/>
      <c r="U17" s="411"/>
      <c r="V17" s="411"/>
    </row>
    <row r="18" spans="1:22" ht="18.75" customHeight="1" x14ac:dyDescent="0.45">
      <c r="A18" s="42"/>
      <c r="B18" s="42">
        <v>2</v>
      </c>
      <c r="C18" s="412" t="s">
        <v>101</v>
      </c>
      <c r="D18" s="412"/>
      <c r="E18" s="412"/>
      <c r="F18" s="412"/>
      <c r="G18" s="412"/>
      <c r="H18" s="412"/>
      <c r="I18" s="412"/>
      <c r="J18" s="412"/>
      <c r="K18" s="413">
        <v>0.5</v>
      </c>
      <c r="L18" s="414"/>
      <c r="M18" s="415"/>
      <c r="N18" s="416" t="s">
        <v>102</v>
      </c>
      <c r="O18" s="417"/>
      <c r="P18" s="418"/>
      <c r="Q18" s="418"/>
      <c r="R18" s="418"/>
      <c r="S18" s="419">
        <f>K18*P18</f>
        <v>0</v>
      </c>
      <c r="T18" s="420"/>
      <c r="U18" s="420"/>
      <c r="V18" s="421"/>
    </row>
    <row r="19" spans="1:22" ht="18.75" customHeight="1" x14ac:dyDescent="0.45">
      <c r="A19" s="42"/>
      <c r="B19" s="42">
        <v>3</v>
      </c>
      <c r="C19" s="412" t="s">
        <v>101</v>
      </c>
      <c r="D19" s="412"/>
      <c r="E19" s="412"/>
      <c r="F19" s="412"/>
      <c r="G19" s="412"/>
      <c r="H19" s="412"/>
      <c r="I19" s="412"/>
      <c r="J19" s="412"/>
      <c r="K19" s="413">
        <v>2</v>
      </c>
      <c r="L19" s="414"/>
      <c r="M19" s="415"/>
      <c r="N19" s="416" t="s">
        <v>102</v>
      </c>
      <c r="O19" s="417"/>
      <c r="P19" s="418"/>
      <c r="Q19" s="418"/>
      <c r="R19" s="418"/>
      <c r="S19" s="419">
        <f t="shared" ref="S19:S38" si="0">K19*P19</f>
        <v>0</v>
      </c>
      <c r="T19" s="420"/>
      <c r="U19" s="420"/>
      <c r="V19" s="421"/>
    </row>
    <row r="20" spans="1:22" ht="18.75" customHeight="1" x14ac:dyDescent="0.45">
      <c r="A20" s="43"/>
      <c r="B20" s="43">
        <v>4</v>
      </c>
      <c r="C20" s="412" t="s">
        <v>101</v>
      </c>
      <c r="D20" s="412"/>
      <c r="E20" s="412"/>
      <c r="F20" s="412"/>
      <c r="G20" s="412"/>
      <c r="H20" s="412"/>
      <c r="I20" s="412"/>
      <c r="J20" s="412"/>
      <c r="K20" s="413">
        <v>2</v>
      </c>
      <c r="L20" s="414"/>
      <c r="M20" s="415"/>
      <c r="N20" s="416" t="s">
        <v>102</v>
      </c>
      <c r="O20" s="417"/>
      <c r="P20" s="418"/>
      <c r="Q20" s="418"/>
      <c r="R20" s="418"/>
      <c r="S20" s="419">
        <f t="shared" si="0"/>
        <v>0</v>
      </c>
      <c r="T20" s="420"/>
      <c r="U20" s="420"/>
      <c r="V20" s="421"/>
    </row>
    <row r="21" spans="1:22" ht="18.75" customHeight="1" x14ac:dyDescent="0.45">
      <c r="A21" s="43"/>
      <c r="B21" s="43">
        <v>5</v>
      </c>
      <c r="C21" s="412" t="s">
        <v>101</v>
      </c>
      <c r="D21" s="412"/>
      <c r="E21" s="412"/>
      <c r="F21" s="412"/>
      <c r="G21" s="412"/>
      <c r="H21" s="412"/>
      <c r="I21" s="412"/>
      <c r="J21" s="412"/>
      <c r="K21" s="413">
        <v>2</v>
      </c>
      <c r="L21" s="414"/>
      <c r="M21" s="415"/>
      <c r="N21" s="416" t="s">
        <v>102</v>
      </c>
      <c r="O21" s="417"/>
      <c r="P21" s="418"/>
      <c r="Q21" s="418"/>
      <c r="R21" s="418"/>
      <c r="S21" s="419">
        <f t="shared" si="0"/>
        <v>0</v>
      </c>
      <c r="T21" s="420"/>
      <c r="U21" s="420"/>
      <c r="V21" s="421"/>
    </row>
    <row r="22" spans="1:22" ht="18.75" customHeight="1" x14ac:dyDescent="0.45">
      <c r="A22" s="43"/>
      <c r="B22" s="43">
        <v>6</v>
      </c>
      <c r="C22" s="412" t="s">
        <v>101</v>
      </c>
      <c r="D22" s="412"/>
      <c r="E22" s="412"/>
      <c r="F22" s="412"/>
      <c r="G22" s="412"/>
      <c r="H22" s="412"/>
      <c r="I22" s="412"/>
      <c r="J22" s="412"/>
      <c r="K22" s="413">
        <v>2</v>
      </c>
      <c r="L22" s="414"/>
      <c r="M22" s="415"/>
      <c r="N22" s="416" t="s">
        <v>102</v>
      </c>
      <c r="O22" s="417"/>
      <c r="P22" s="418"/>
      <c r="Q22" s="418"/>
      <c r="R22" s="418"/>
      <c r="S22" s="419">
        <f t="shared" si="0"/>
        <v>0</v>
      </c>
      <c r="T22" s="420"/>
      <c r="U22" s="420"/>
      <c r="V22" s="421"/>
    </row>
    <row r="23" spans="1:22" ht="18.75" customHeight="1" x14ac:dyDescent="0.45">
      <c r="A23" s="43"/>
      <c r="B23" s="43">
        <v>8</v>
      </c>
      <c r="C23" s="412" t="s">
        <v>101</v>
      </c>
      <c r="D23" s="412"/>
      <c r="E23" s="412"/>
      <c r="F23" s="412"/>
      <c r="G23" s="412"/>
      <c r="H23" s="412"/>
      <c r="I23" s="412"/>
      <c r="J23" s="412"/>
      <c r="K23" s="413">
        <v>2</v>
      </c>
      <c r="L23" s="414"/>
      <c r="M23" s="415"/>
      <c r="N23" s="416" t="s">
        <v>102</v>
      </c>
      <c r="O23" s="417"/>
      <c r="P23" s="418"/>
      <c r="Q23" s="418"/>
      <c r="R23" s="418"/>
      <c r="S23" s="419">
        <f t="shared" si="0"/>
        <v>0</v>
      </c>
      <c r="T23" s="420"/>
      <c r="U23" s="420"/>
      <c r="V23" s="421"/>
    </row>
    <row r="24" spans="1:22" ht="18.75" customHeight="1" x14ac:dyDescent="0.45">
      <c r="A24" s="43"/>
      <c r="B24" s="43">
        <v>9</v>
      </c>
      <c r="C24" s="412" t="s">
        <v>101</v>
      </c>
      <c r="D24" s="412"/>
      <c r="E24" s="412"/>
      <c r="F24" s="412"/>
      <c r="G24" s="412"/>
      <c r="H24" s="412"/>
      <c r="I24" s="412"/>
      <c r="J24" s="412"/>
      <c r="K24" s="413">
        <v>2</v>
      </c>
      <c r="L24" s="414"/>
      <c r="M24" s="415"/>
      <c r="N24" s="416" t="s">
        <v>102</v>
      </c>
      <c r="O24" s="417"/>
      <c r="P24" s="418"/>
      <c r="Q24" s="418"/>
      <c r="R24" s="418"/>
      <c r="S24" s="419">
        <f t="shared" si="0"/>
        <v>0</v>
      </c>
      <c r="T24" s="420"/>
      <c r="U24" s="420"/>
      <c r="V24" s="421"/>
    </row>
    <row r="25" spans="1:22" ht="18.75" customHeight="1" x14ac:dyDescent="0.45">
      <c r="A25" s="43"/>
      <c r="B25" s="43"/>
      <c r="C25" s="422"/>
      <c r="D25" s="422"/>
      <c r="E25" s="422"/>
      <c r="F25" s="422"/>
      <c r="G25" s="422"/>
      <c r="H25" s="422"/>
      <c r="I25" s="422"/>
      <c r="J25" s="422"/>
      <c r="K25" s="423"/>
      <c r="L25" s="424"/>
      <c r="M25" s="425"/>
      <c r="N25" s="426"/>
      <c r="O25" s="427"/>
      <c r="P25" s="428"/>
      <c r="Q25" s="428"/>
      <c r="R25" s="428"/>
      <c r="S25" s="419">
        <f t="shared" si="0"/>
        <v>0</v>
      </c>
      <c r="T25" s="420"/>
      <c r="U25" s="420"/>
      <c r="V25" s="421"/>
    </row>
    <row r="26" spans="1:22" ht="18.75" customHeight="1" x14ac:dyDescent="0.45">
      <c r="A26" s="43"/>
      <c r="B26" s="43"/>
      <c r="C26" s="422"/>
      <c r="D26" s="422"/>
      <c r="E26" s="422"/>
      <c r="F26" s="422"/>
      <c r="G26" s="422"/>
      <c r="H26" s="422"/>
      <c r="I26" s="422"/>
      <c r="J26" s="422"/>
      <c r="K26" s="423"/>
      <c r="L26" s="424"/>
      <c r="M26" s="425"/>
      <c r="N26" s="426"/>
      <c r="O26" s="427"/>
      <c r="P26" s="428"/>
      <c r="Q26" s="428"/>
      <c r="R26" s="428"/>
      <c r="S26" s="419">
        <f t="shared" si="0"/>
        <v>0</v>
      </c>
      <c r="T26" s="420"/>
      <c r="U26" s="420"/>
      <c r="V26" s="421"/>
    </row>
    <row r="27" spans="1:22" ht="18.75" customHeight="1" x14ac:dyDescent="0.45">
      <c r="A27" s="43"/>
      <c r="B27" s="43"/>
      <c r="C27" s="422"/>
      <c r="D27" s="422"/>
      <c r="E27" s="422"/>
      <c r="F27" s="422"/>
      <c r="G27" s="422"/>
      <c r="H27" s="422"/>
      <c r="I27" s="422"/>
      <c r="J27" s="422"/>
      <c r="K27" s="423"/>
      <c r="L27" s="424"/>
      <c r="M27" s="425"/>
      <c r="N27" s="426"/>
      <c r="O27" s="427"/>
      <c r="P27" s="428"/>
      <c r="Q27" s="428"/>
      <c r="R27" s="428"/>
      <c r="S27" s="419">
        <f t="shared" si="0"/>
        <v>0</v>
      </c>
      <c r="T27" s="420"/>
      <c r="U27" s="420"/>
      <c r="V27" s="421"/>
    </row>
    <row r="28" spans="1:22" ht="18.75" customHeight="1" x14ac:dyDescent="0.45">
      <c r="A28" s="43"/>
      <c r="B28" s="43"/>
      <c r="C28" s="422"/>
      <c r="D28" s="422"/>
      <c r="E28" s="422"/>
      <c r="F28" s="422"/>
      <c r="G28" s="422"/>
      <c r="H28" s="422"/>
      <c r="I28" s="422"/>
      <c r="J28" s="422"/>
      <c r="K28" s="423"/>
      <c r="L28" s="424"/>
      <c r="M28" s="425"/>
      <c r="N28" s="426"/>
      <c r="O28" s="427"/>
      <c r="P28" s="428"/>
      <c r="Q28" s="428"/>
      <c r="R28" s="428"/>
      <c r="S28" s="419">
        <f t="shared" si="0"/>
        <v>0</v>
      </c>
      <c r="T28" s="420"/>
      <c r="U28" s="420"/>
      <c r="V28" s="421"/>
    </row>
    <row r="29" spans="1:22" ht="18.75" customHeight="1" x14ac:dyDescent="0.45">
      <c r="A29" s="43"/>
      <c r="B29" s="43"/>
      <c r="C29" s="422"/>
      <c r="D29" s="422"/>
      <c r="E29" s="422"/>
      <c r="F29" s="422"/>
      <c r="G29" s="422"/>
      <c r="H29" s="422"/>
      <c r="I29" s="422"/>
      <c r="J29" s="422"/>
      <c r="K29" s="423"/>
      <c r="L29" s="424"/>
      <c r="M29" s="425"/>
      <c r="N29" s="426"/>
      <c r="O29" s="427"/>
      <c r="P29" s="428"/>
      <c r="Q29" s="428"/>
      <c r="R29" s="428"/>
      <c r="S29" s="419">
        <f t="shared" si="0"/>
        <v>0</v>
      </c>
      <c r="T29" s="420"/>
      <c r="U29" s="420"/>
      <c r="V29" s="421"/>
    </row>
    <row r="30" spans="1:22" ht="18.75" customHeight="1" x14ac:dyDescent="0.45">
      <c r="A30" s="43"/>
      <c r="B30" s="43"/>
      <c r="C30" s="422"/>
      <c r="D30" s="422"/>
      <c r="E30" s="422"/>
      <c r="F30" s="422"/>
      <c r="G30" s="422"/>
      <c r="H30" s="422"/>
      <c r="I30" s="422"/>
      <c r="J30" s="422"/>
      <c r="K30" s="423"/>
      <c r="L30" s="424"/>
      <c r="M30" s="425"/>
      <c r="N30" s="426"/>
      <c r="O30" s="427"/>
      <c r="P30" s="428"/>
      <c r="Q30" s="428"/>
      <c r="R30" s="428"/>
      <c r="S30" s="419">
        <f t="shared" si="0"/>
        <v>0</v>
      </c>
      <c r="T30" s="420"/>
      <c r="U30" s="420"/>
      <c r="V30" s="421"/>
    </row>
    <row r="31" spans="1:22" ht="18.75" customHeight="1" x14ac:dyDescent="0.45">
      <c r="A31" s="43"/>
      <c r="B31" s="43"/>
      <c r="C31" s="422"/>
      <c r="D31" s="422"/>
      <c r="E31" s="422"/>
      <c r="F31" s="422"/>
      <c r="G31" s="422"/>
      <c r="H31" s="422"/>
      <c r="I31" s="422"/>
      <c r="J31" s="422"/>
      <c r="K31" s="423"/>
      <c r="L31" s="424"/>
      <c r="M31" s="425"/>
      <c r="N31" s="426"/>
      <c r="O31" s="427"/>
      <c r="P31" s="428"/>
      <c r="Q31" s="428"/>
      <c r="R31" s="428"/>
      <c r="S31" s="419">
        <f t="shared" si="0"/>
        <v>0</v>
      </c>
      <c r="T31" s="420"/>
      <c r="U31" s="420"/>
      <c r="V31" s="421"/>
    </row>
    <row r="32" spans="1:22" ht="18.75" customHeight="1" x14ac:dyDescent="0.45">
      <c r="A32" s="43"/>
      <c r="B32" s="43"/>
      <c r="C32" s="422"/>
      <c r="D32" s="422"/>
      <c r="E32" s="422"/>
      <c r="F32" s="422"/>
      <c r="G32" s="422"/>
      <c r="H32" s="422"/>
      <c r="I32" s="422"/>
      <c r="J32" s="422"/>
      <c r="K32" s="423"/>
      <c r="L32" s="424"/>
      <c r="M32" s="425"/>
      <c r="N32" s="426"/>
      <c r="O32" s="427"/>
      <c r="P32" s="428"/>
      <c r="Q32" s="428"/>
      <c r="R32" s="428"/>
      <c r="S32" s="419">
        <f t="shared" si="0"/>
        <v>0</v>
      </c>
      <c r="T32" s="420"/>
      <c r="U32" s="420"/>
      <c r="V32" s="421"/>
    </row>
    <row r="33" spans="1:22" ht="18.75" customHeight="1" x14ac:dyDescent="0.45">
      <c r="A33" s="43"/>
      <c r="B33" s="43"/>
      <c r="C33" s="422"/>
      <c r="D33" s="422"/>
      <c r="E33" s="422"/>
      <c r="F33" s="422"/>
      <c r="G33" s="422"/>
      <c r="H33" s="422"/>
      <c r="I33" s="422"/>
      <c r="J33" s="422"/>
      <c r="K33" s="423"/>
      <c r="L33" s="424"/>
      <c r="M33" s="425"/>
      <c r="N33" s="426"/>
      <c r="O33" s="427"/>
      <c r="P33" s="428"/>
      <c r="Q33" s="428"/>
      <c r="R33" s="428"/>
      <c r="S33" s="419">
        <f t="shared" si="0"/>
        <v>0</v>
      </c>
      <c r="T33" s="420"/>
      <c r="U33" s="420"/>
      <c r="V33" s="421"/>
    </row>
    <row r="34" spans="1:22" ht="18.75" customHeight="1" x14ac:dyDescent="0.45">
      <c r="A34" s="43"/>
      <c r="B34" s="43"/>
      <c r="C34" s="422"/>
      <c r="D34" s="422"/>
      <c r="E34" s="422"/>
      <c r="F34" s="422"/>
      <c r="G34" s="422"/>
      <c r="H34" s="422"/>
      <c r="I34" s="422"/>
      <c r="J34" s="422"/>
      <c r="K34" s="423"/>
      <c r="L34" s="424"/>
      <c r="M34" s="425"/>
      <c r="N34" s="426"/>
      <c r="O34" s="427"/>
      <c r="P34" s="428"/>
      <c r="Q34" s="428"/>
      <c r="R34" s="428"/>
      <c r="S34" s="419">
        <f t="shared" si="0"/>
        <v>0</v>
      </c>
      <c r="T34" s="420"/>
      <c r="U34" s="420"/>
      <c r="V34" s="421"/>
    </row>
    <row r="35" spans="1:22" ht="18.75" customHeight="1" x14ac:dyDescent="0.45">
      <c r="A35" s="43"/>
      <c r="B35" s="43"/>
      <c r="C35" s="422"/>
      <c r="D35" s="422"/>
      <c r="E35" s="422"/>
      <c r="F35" s="422"/>
      <c r="G35" s="422"/>
      <c r="H35" s="422"/>
      <c r="I35" s="422"/>
      <c r="J35" s="422"/>
      <c r="K35" s="423"/>
      <c r="L35" s="424"/>
      <c r="M35" s="425"/>
      <c r="N35" s="426"/>
      <c r="O35" s="427"/>
      <c r="P35" s="428"/>
      <c r="Q35" s="428"/>
      <c r="R35" s="428"/>
      <c r="S35" s="419">
        <f t="shared" si="0"/>
        <v>0</v>
      </c>
      <c r="T35" s="420"/>
      <c r="U35" s="420"/>
      <c r="V35" s="421"/>
    </row>
    <row r="36" spans="1:22" ht="18.75" customHeight="1" x14ac:dyDescent="0.45">
      <c r="A36" s="43"/>
      <c r="B36" s="43"/>
      <c r="C36" s="422"/>
      <c r="D36" s="422"/>
      <c r="E36" s="422"/>
      <c r="F36" s="422"/>
      <c r="G36" s="422"/>
      <c r="H36" s="422"/>
      <c r="I36" s="422"/>
      <c r="J36" s="422"/>
      <c r="K36" s="423"/>
      <c r="L36" s="424"/>
      <c r="M36" s="425"/>
      <c r="N36" s="426"/>
      <c r="O36" s="427"/>
      <c r="P36" s="428"/>
      <c r="Q36" s="428"/>
      <c r="R36" s="428"/>
      <c r="S36" s="419">
        <f t="shared" si="0"/>
        <v>0</v>
      </c>
      <c r="T36" s="420"/>
      <c r="U36" s="420"/>
      <c r="V36" s="421"/>
    </row>
    <row r="37" spans="1:22" ht="18.75" customHeight="1" x14ac:dyDescent="0.45">
      <c r="A37" s="43"/>
      <c r="B37" s="43"/>
      <c r="C37" s="422"/>
      <c r="D37" s="422"/>
      <c r="E37" s="422"/>
      <c r="F37" s="422"/>
      <c r="G37" s="422"/>
      <c r="H37" s="422"/>
      <c r="I37" s="422"/>
      <c r="J37" s="422"/>
      <c r="K37" s="423"/>
      <c r="L37" s="424"/>
      <c r="M37" s="425"/>
      <c r="N37" s="426"/>
      <c r="O37" s="427"/>
      <c r="P37" s="428"/>
      <c r="Q37" s="428"/>
      <c r="R37" s="428"/>
      <c r="S37" s="419">
        <f t="shared" si="0"/>
        <v>0</v>
      </c>
      <c r="T37" s="420"/>
      <c r="U37" s="420"/>
      <c r="V37" s="421"/>
    </row>
    <row r="38" spans="1:22" ht="18.75" customHeight="1" thickBot="1" x14ac:dyDescent="0.5">
      <c r="A38" s="43"/>
      <c r="B38" s="43"/>
      <c r="C38" s="433"/>
      <c r="D38" s="434"/>
      <c r="E38" s="434"/>
      <c r="F38" s="434"/>
      <c r="G38" s="434"/>
      <c r="H38" s="434"/>
      <c r="I38" s="434"/>
      <c r="J38" s="435"/>
      <c r="K38" s="423"/>
      <c r="L38" s="424"/>
      <c r="M38" s="425"/>
      <c r="N38" s="426"/>
      <c r="O38" s="427"/>
      <c r="P38" s="436"/>
      <c r="Q38" s="437"/>
      <c r="R38" s="438"/>
      <c r="S38" s="419">
        <f t="shared" si="0"/>
        <v>0</v>
      </c>
      <c r="T38" s="420"/>
      <c r="U38" s="420"/>
      <c r="V38" s="421"/>
    </row>
    <row r="39" spans="1:22" ht="22.5" customHeight="1" thickTop="1" x14ac:dyDescent="0.45">
      <c r="A39" s="429" t="s">
        <v>27</v>
      </c>
      <c r="B39" s="430"/>
      <c r="C39" s="430"/>
      <c r="D39" s="430"/>
      <c r="E39" s="430"/>
      <c r="F39" s="430"/>
      <c r="G39" s="430"/>
      <c r="H39" s="430"/>
      <c r="I39" s="430"/>
      <c r="J39" s="430"/>
      <c r="K39" s="430"/>
      <c r="L39" s="430"/>
      <c r="M39" s="430"/>
      <c r="N39" s="430"/>
      <c r="O39" s="430"/>
      <c r="P39" s="430"/>
      <c r="Q39" s="430"/>
      <c r="R39" s="431"/>
      <c r="S39" s="432">
        <f>SUM(S17:S38)</f>
        <v>0</v>
      </c>
      <c r="T39" s="432"/>
      <c r="U39" s="432"/>
      <c r="V39" s="432"/>
    </row>
  </sheetData>
  <mergeCells count="151">
    <mergeCell ref="L14:N14"/>
    <mergeCell ref="O13:V13"/>
    <mergeCell ref="O14:V14"/>
    <mergeCell ref="L11:N11"/>
    <mergeCell ref="O11:V11"/>
    <mergeCell ref="L12:N12"/>
    <mergeCell ref="O12:R12"/>
    <mergeCell ref="S12:V12"/>
    <mergeCell ref="L13:N13"/>
    <mergeCell ref="A39:R39"/>
    <mergeCell ref="S39:V39"/>
    <mergeCell ref="C38:J38"/>
    <mergeCell ref="K38:M38"/>
    <mergeCell ref="N38:O38"/>
    <mergeCell ref="P38:R38"/>
    <mergeCell ref="S38:V38"/>
    <mergeCell ref="C36:J36"/>
    <mergeCell ref="K36:M36"/>
    <mergeCell ref="N36:O36"/>
    <mergeCell ref="P36:R36"/>
    <mergeCell ref="S36:V36"/>
    <mergeCell ref="C37:J37"/>
    <mergeCell ref="K37:M37"/>
    <mergeCell ref="N37:O37"/>
    <mergeCell ref="P37:R37"/>
    <mergeCell ref="S37:V37"/>
    <mergeCell ref="C34:J34"/>
    <mergeCell ref="K34:M34"/>
    <mergeCell ref="N34:O34"/>
    <mergeCell ref="P34:R34"/>
    <mergeCell ref="S34:V34"/>
    <mergeCell ref="C35:J35"/>
    <mergeCell ref="K35:M35"/>
    <mergeCell ref="N35:O35"/>
    <mergeCell ref="P35:R35"/>
    <mergeCell ref="S35:V35"/>
    <mergeCell ref="C32:J32"/>
    <mergeCell ref="K32:M32"/>
    <mergeCell ref="N32:O32"/>
    <mergeCell ref="P32:R32"/>
    <mergeCell ref="S32:V32"/>
    <mergeCell ref="C33:J33"/>
    <mergeCell ref="K33:M33"/>
    <mergeCell ref="N33:O33"/>
    <mergeCell ref="P33:R33"/>
    <mergeCell ref="S33:V33"/>
    <mergeCell ref="C30:J30"/>
    <mergeCell ref="K30:M30"/>
    <mergeCell ref="N30:O30"/>
    <mergeCell ref="P30:R30"/>
    <mergeCell ref="S30:V30"/>
    <mergeCell ref="C31:J31"/>
    <mergeCell ref="K31:M31"/>
    <mergeCell ref="N31:O31"/>
    <mergeCell ref="P31:R31"/>
    <mergeCell ref="S31:V31"/>
    <mergeCell ref="C28:J28"/>
    <mergeCell ref="K28:M28"/>
    <mergeCell ref="N28:O28"/>
    <mergeCell ref="P28:R28"/>
    <mergeCell ref="S28:V28"/>
    <mergeCell ref="C29:J29"/>
    <mergeCell ref="K29:M29"/>
    <mergeCell ref="N29:O29"/>
    <mergeCell ref="P29:R29"/>
    <mergeCell ref="S29:V29"/>
    <mergeCell ref="C26:J26"/>
    <mergeCell ref="K26:M26"/>
    <mergeCell ref="N26:O26"/>
    <mergeCell ref="P26:R26"/>
    <mergeCell ref="S26:V26"/>
    <mergeCell ref="C27:J27"/>
    <mergeCell ref="K27:M27"/>
    <mergeCell ref="N27:O27"/>
    <mergeCell ref="P27:R27"/>
    <mergeCell ref="S27:V27"/>
    <mergeCell ref="C24:J24"/>
    <mergeCell ref="K24:M24"/>
    <mergeCell ref="N24:O24"/>
    <mergeCell ref="P24:R24"/>
    <mergeCell ref="S24:V24"/>
    <mergeCell ref="C25:J25"/>
    <mergeCell ref="K25:M25"/>
    <mergeCell ref="N25:O25"/>
    <mergeCell ref="P25:R25"/>
    <mergeCell ref="S25:V25"/>
    <mergeCell ref="C22:J22"/>
    <mergeCell ref="K22:M22"/>
    <mergeCell ref="N22:O22"/>
    <mergeCell ref="P22:R22"/>
    <mergeCell ref="S22:V22"/>
    <mergeCell ref="C23:J23"/>
    <mergeCell ref="K23:M23"/>
    <mergeCell ref="N23:O23"/>
    <mergeCell ref="P23:R23"/>
    <mergeCell ref="S23:V23"/>
    <mergeCell ref="C20:J20"/>
    <mergeCell ref="K20:M20"/>
    <mergeCell ref="N20:O20"/>
    <mergeCell ref="P20:R20"/>
    <mergeCell ref="S20:V20"/>
    <mergeCell ref="C21:J21"/>
    <mergeCell ref="K21:M21"/>
    <mergeCell ref="N21:O21"/>
    <mergeCell ref="P21:R21"/>
    <mergeCell ref="S21:V21"/>
    <mergeCell ref="C18:J18"/>
    <mergeCell ref="K18:M18"/>
    <mergeCell ref="N18:O18"/>
    <mergeCell ref="P18:R18"/>
    <mergeCell ref="S18:V18"/>
    <mergeCell ref="C19:J19"/>
    <mergeCell ref="K19:M19"/>
    <mergeCell ref="N19:O19"/>
    <mergeCell ref="P19:R19"/>
    <mergeCell ref="S19:V19"/>
    <mergeCell ref="C16:J16"/>
    <mergeCell ref="K16:M16"/>
    <mergeCell ref="N16:O16"/>
    <mergeCell ref="P16:R16"/>
    <mergeCell ref="S16:V16"/>
    <mergeCell ref="C17:J17"/>
    <mergeCell ref="K17:M17"/>
    <mergeCell ref="N17:O17"/>
    <mergeCell ref="P17:R17"/>
    <mergeCell ref="S17:V17"/>
    <mergeCell ref="L8:N8"/>
    <mergeCell ref="O8:P8"/>
    <mergeCell ref="Q8:V8"/>
    <mergeCell ref="A9:C10"/>
    <mergeCell ref="D9:J10"/>
    <mergeCell ref="L9:N9"/>
    <mergeCell ref="O9:V9"/>
    <mergeCell ref="L10:N10"/>
    <mergeCell ref="O10:V10"/>
    <mergeCell ref="A6:C6"/>
    <mergeCell ref="D6:J6"/>
    <mergeCell ref="L6:N6"/>
    <mergeCell ref="O6:V6"/>
    <mergeCell ref="L7:N7"/>
    <mergeCell ref="O7:V7"/>
    <mergeCell ref="A1:V1"/>
    <mergeCell ref="A3:C3"/>
    <mergeCell ref="D3:J3"/>
    <mergeCell ref="L3:N3"/>
    <mergeCell ref="O3:Q3"/>
    <mergeCell ref="A4:C5"/>
    <mergeCell ref="D4:J5"/>
    <mergeCell ref="L4:N5"/>
    <mergeCell ref="O4:V4"/>
    <mergeCell ref="O5:V5"/>
  </mergeCells>
  <phoneticPr fontI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E6894-03FA-42C6-99A0-C4B3933CFFB7}">
  <sheetPr>
    <tabColor rgb="FFFF6600"/>
  </sheetPr>
  <dimension ref="A1:V39"/>
  <sheetViews>
    <sheetView showZeros="0" zoomScaleNormal="100" workbookViewId="0">
      <selection activeCell="D6" sqref="D6:J6"/>
    </sheetView>
  </sheetViews>
  <sheetFormatPr defaultRowHeight="18" x14ac:dyDescent="0.45"/>
  <cols>
    <col min="1" max="3" width="3.59765625" customWidth="1"/>
    <col min="4" max="10" width="4.3984375" customWidth="1"/>
    <col min="11" max="11" width="1.5" customWidth="1"/>
    <col min="12" max="14" width="3.5" customWidth="1"/>
    <col min="15" max="15" width="2" customWidth="1"/>
    <col min="16" max="18" width="3.59765625" customWidth="1"/>
    <col min="19" max="19" width="4.19921875" customWidth="1"/>
    <col min="20" max="20" width="3.19921875" customWidth="1"/>
    <col min="21" max="21" width="4.19921875" customWidth="1"/>
    <col min="22" max="22" width="3.19921875" customWidth="1"/>
    <col min="23" max="27" width="3.59765625" customWidth="1"/>
  </cols>
  <sheetData>
    <row r="1" spans="1:22" s="5" customFormat="1" ht="37.5" customHeight="1" x14ac:dyDescent="0.45">
      <c r="A1" s="388" t="s">
        <v>145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</row>
    <row r="2" spans="1:22" s="5" customFormat="1" ht="13.5" customHeight="1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20.100000000000001" customHeight="1" x14ac:dyDescent="0.45">
      <c r="A3" s="205" t="s">
        <v>28</v>
      </c>
      <c r="B3" s="205"/>
      <c r="C3" s="206"/>
      <c r="D3" s="473"/>
      <c r="E3" s="473"/>
      <c r="F3" s="473"/>
      <c r="G3" s="473"/>
      <c r="H3" s="473"/>
      <c r="I3" s="473"/>
      <c r="J3" s="473"/>
      <c r="K3" s="20"/>
      <c r="L3" s="59" t="s">
        <v>88</v>
      </c>
      <c r="M3" s="59"/>
      <c r="N3" s="59"/>
      <c r="O3" s="475"/>
      <c r="P3" s="476"/>
      <c r="Q3" s="476"/>
      <c r="R3" s="51" t="s">
        <v>37</v>
      </c>
      <c r="S3" s="52"/>
      <c r="T3" s="51" t="s">
        <v>38</v>
      </c>
      <c r="U3" s="52"/>
      <c r="V3" s="53" t="s">
        <v>39</v>
      </c>
    </row>
    <row r="4" spans="1:22" ht="20.100000000000001" customHeight="1" x14ac:dyDescent="0.45">
      <c r="A4" s="59" t="s">
        <v>10</v>
      </c>
      <c r="B4" s="59"/>
      <c r="C4" s="60"/>
      <c r="D4" s="471"/>
      <c r="E4" s="471"/>
      <c r="F4" s="471"/>
      <c r="G4" s="471"/>
      <c r="H4" s="471"/>
      <c r="I4" s="471"/>
      <c r="J4" s="471"/>
      <c r="K4" s="15"/>
      <c r="L4" s="243" t="s">
        <v>87</v>
      </c>
      <c r="M4" s="174"/>
      <c r="N4" s="175"/>
      <c r="O4" s="474"/>
      <c r="P4" s="474"/>
      <c r="Q4" s="474"/>
      <c r="R4" s="474"/>
      <c r="S4" s="474"/>
      <c r="T4" s="474"/>
      <c r="U4" s="474"/>
      <c r="V4" s="474"/>
    </row>
    <row r="5" spans="1:22" ht="20.100000000000001" customHeight="1" x14ac:dyDescent="0.45">
      <c r="A5" s="59"/>
      <c r="B5" s="59"/>
      <c r="C5" s="60"/>
      <c r="D5" s="471"/>
      <c r="E5" s="471"/>
      <c r="F5" s="471"/>
      <c r="G5" s="471"/>
      <c r="H5" s="471"/>
      <c r="I5" s="471"/>
      <c r="J5" s="471"/>
      <c r="K5" s="15"/>
      <c r="L5" s="393"/>
      <c r="M5" s="176"/>
      <c r="N5" s="177"/>
      <c r="O5" s="470"/>
      <c r="P5" s="470"/>
      <c r="Q5" s="470"/>
      <c r="R5" s="470"/>
      <c r="S5" s="470"/>
      <c r="T5" s="470"/>
      <c r="U5" s="470"/>
      <c r="V5" s="470"/>
    </row>
    <row r="6" spans="1:22" ht="20.100000000000001" customHeight="1" x14ac:dyDescent="0.45">
      <c r="A6" s="205" t="s">
        <v>97</v>
      </c>
      <c r="B6" s="205"/>
      <c r="C6" s="206"/>
      <c r="D6" s="471"/>
      <c r="E6" s="471"/>
      <c r="F6" s="471"/>
      <c r="G6" s="471"/>
      <c r="H6" s="471"/>
      <c r="I6" s="471"/>
      <c r="J6" s="471"/>
      <c r="K6" s="15"/>
      <c r="L6" s="59" t="s">
        <v>89</v>
      </c>
      <c r="M6" s="59"/>
      <c r="N6" s="59"/>
      <c r="O6" s="472"/>
      <c r="P6" s="472"/>
      <c r="Q6" s="472"/>
      <c r="R6" s="472"/>
      <c r="S6" s="472"/>
      <c r="T6" s="472"/>
      <c r="U6" s="472"/>
      <c r="V6" s="472"/>
    </row>
    <row r="7" spans="1:22" ht="20.100000000000001" customHeight="1" x14ac:dyDescent="0.45">
      <c r="L7" s="59" t="s">
        <v>41</v>
      </c>
      <c r="M7" s="59"/>
      <c r="N7" s="59"/>
      <c r="O7" s="472"/>
      <c r="P7" s="472"/>
      <c r="Q7" s="472"/>
      <c r="R7" s="472"/>
      <c r="S7" s="472"/>
      <c r="T7" s="472"/>
      <c r="U7" s="472"/>
      <c r="V7" s="472"/>
    </row>
    <row r="8" spans="1:22" ht="20.100000000000001" customHeight="1" x14ac:dyDescent="0.45">
      <c r="B8" s="18"/>
      <c r="L8" s="59" t="s">
        <v>50</v>
      </c>
      <c r="M8" s="59"/>
      <c r="N8" s="59"/>
      <c r="O8" s="477" t="s">
        <v>100</v>
      </c>
      <c r="P8" s="311"/>
      <c r="Q8" s="478">
        <v>1231231231231</v>
      </c>
      <c r="R8" s="479"/>
      <c r="S8" s="479"/>
      <c r="T8" s="479"/>
      <c r="U8" s="479"/>
      <c r="V8" s="480"/>
    </row>
    <row r="9" spans="1:22" ht="20.100000000000001" customHeight="1" x14ac:dyDescent="0.45">
      <c r="A9" s="59" t="s">
        <v>29</v>
      </c>
      <c r="B9" s="59"/>
      <c r="C9" s="60"/>
      <c r="D9" s="468">
        <f>S39</f>
        <v>0</v>
      </c>
      <c r="E9" s="468"/>
      <c r="F9" s="468"/>
      <c r="G9" s="468"/>
      <c r="H9" s="468"/>
      <c r="I9" s="468"/>
      <c r="J9" s="468"/>
      <c r="K9" s="15"/>
      <c r="L9" s="205" t="s">
        <v>5</v>
      </c>
      <c r="M9" s="205"/>
      <c r="N9" s="205"/>
      <c r="O9" s="469"/>
      <c r="P9" s="469"/>
      <c r="Q9" s="469"/>
      <c r="R9" s="469"/>
      <c r="S9" s="469"/>
      <c r="T9" s="469"/>
      <c r="U9" s="469"/>
      <c r="V9" s="469"/>
    </row>
    <row r="10" spans="1:22" ht="20.100000000000001" customHeight="1" x14ac:dyDescent="0.45">
      <c r="A10" s="59"/>
      <c r="B10" s="59"/>
      <c r="C10" s="60"/>
      <c r="D10" s="468"/>
      <c r="E10" s="468"/>
      <c r="F10" s="468"/>
      <c r="G10" s="468"/>
      <c r="H10" s="468"/>
      <c r="I10" s="468"/>
      <c r="J10" s="468"/>
      <c r="K10" s="15"/>
      <c r="L10" s="59" t="s">
        <v>6</v>
      </c>
      <c r="M10" s="59"/>
      <c r="N10" s="59"/>
      <c r="O10" s="469"/>
      <c r="P10" s="469"/>
      <c r="Q10" s="469"/>
      <c r="R10" s="469"/>
      <c r="S10" s="469"/>
      <c r="T10" s="469"/>
      <c r="U10" s="469"/>
      <c r="V10" s="469"/>
    </row>
    <row r="11" spans="1:22" ht="20.100000000000001" customHeight="1" x14ac:dyDescent="0.45">
      <c r="A11" s="15"/>
      <c r="B11" s="15"/>
      <c r="C11" s="15"/>
      <c r="D11" s="50"/>
      <c r="E11" s="50"/>
      <c r="F11" s="50"/>
      <c r="G11" s="50"/>
      <c r="H11" s="50"/>
      <c r="I11" s="50"/>
      <c r="J11" s="50"/>
      <c r="K11" s="15"/>
      <c r="L11" s="60" t="s">
        <v>132</v>
      </c>
      <c r="M11" s="401"/>
      <c r="N11" s="402"/>
      <c r="O11" s="439" t="s">
        <v>133</v>
      </c>
      <c r="P11" s="440"/>
      <c r="Q11" s="440"/>
      <c r="R11" s="440"/>
      <c r="S11" s="440"/>
      <c r="T11" s="440"/>
      <c r="U11" s="440"/>
      <c r="V11" s="441"/>
    </row>
    <row r="12" spans="1:22" ht="20.100000000000001" customHeight="1" x14ac:dyDescent="0.45">
      <c r="A12" s="15"/>
      <c r="B12" s="15"/>
      <c r="C12" s="15"/>
      <c r="D12" s="50"/>
      <c r="E12" s="50"/>
      <c r="F12" s="50"/>
      <c r="G12" s="50"/>
      <c r="H12" s="50"/>
      <c r="I12" s="50"/>
      <c r="J12" s="50"/>
      <c r="K12" s="15"/>
      <c r="L12" s="60" t="s">
        <v>134</v>
      </c>
      <c r="M12" s="401"/>
      <c r="N12" s="402"/>
      <c r="O12" s="481"/>
      <c r="P12" s="482"/>
      <c r="Q12" s="482"/>
      <c r="R12" s="483"/>
      <c r="S12" s="443" t="s">
        <v>135</v>
      </c>
      <c r="T12" s="444"/>
      <c r="U12" s="444"/>
      <c r="V12" s="445"/>
    </row>
    <row r="13" spans="1:22" ht="20.100000000000001" customHeight="1" x14ac:dyDescent="0.45">
      <c r="A13" s="15"/>
      <c r="B13" s="15"/>
      <c r="C13" s="15"/>
      <c r="D13" s="50"/>
      <c r="E13" s="50"/>
      <c r="F13" s="50"/>
      <c r="G13" s="50"/>
      <c r="H13" s="50"/>
      <c r="I13" s="50"/>
      <c r="J13" s="50"/>
      <c r="K13" s="15"/>
      <c r="L13" s="60" t="s">
        <v>136</v>
      </c>
      <c r="M13" s="401"/>
      <c r="N13" s="402"/>
      <c r="O13" s="484"/>
      <c r="P13" s="485"/>
      <c r="Q13" s="485"/>
      <c r="R13" s="485"/>
      <c r="S13" s="485"/>
      <c r="T13" s="485"/>
      <c r="U13" s="485"/>
      <c r="V13" s="486"/>
    </row>
    <row r="14" spans="1:22" ht="20.100000000000001" customHeight="1" x14ac:dyDescent="0.45">
      <c r="A14" s="15"/>
      <c r="B14" s="15"/>
      <c r="C14" s="15"/>
      <c r="D14" s="50"/>
      <c r="E14" s="50"/>
      <c r="F14" s="50"/>
      <c r="G14" s="50"/>
      <c r="H14" s="50"/>
      <c r="I14" s="50"/>
      <c r="J14" s="50"/>
      <c r="K14" s="15"/>
      <c r="L14" s="60" t="s">
        <v>137</v>
      </c>
      <c r="M14" s="401"/>
      <c r="N14" s="402"/>
      <c r="O14" s="484"/>
      <c r="P14" s="485"/>
      <c r="Q14" s="485"/>
      <c r="R14" s="485"/>
      <c r="S14" s="485"/>
      <c r="T14" s="485"/>
      <c r="U14" s="485"/>
      <c r="V14" s="486"/>
    </row>
    <row r="15" spans="1:22" ht="13.5" customHeight="1" x14ac:dyDescent="0.45">
      <c r="G15" s="19"/>
      <c r="H15" s="19"/>
      <c r="I15" s="19"/>
      <c r="J15" s="19"/>
      <c r="K15" s="19"/>
      <c r="L15" s="19"/>
      <c r="M15" s="19"/>
    </row>
    <row r="16" spans="1:22" s="9" customFormat="1" ht="20.100000000000001" customHeight="1" x14ac:dyDescent="0.45">
      <c r="A16" s="8" t="s">
        <v>21</v>
      </c>
      <c r="B16" s="8" t="s">
        <v>22</v>
      </c>
      <c r="C16" s="205" t="s">
        <v>23</v>
      </c>
      <c r="D16" s="205"/>
      <c r="E16" s="205"/>
      <c r="F16" s="205"/>
      <c r="G16" s="205"/>
      <c r="H16" s="205"/>
      <c r="I16" s="205"/>
      <c r="J16" s="205"/>
      <c r="K16" s="206" t="s">
        <v>43</v>
      </c>
      <c r="L16" s="208"/>
      <c r="M16" s="207"/>
      <c r="N16" s="206" t="s">
        <v>25</v>
      </c>
      <c r="O16" s="207"/>
      <c r="P16" s="205" t="s">
        <v>26</v>
      </c>
      <c r="Q16" s="205"/>
      <c r="R16" s="205"/>
      <c r="S16" s="205" t="s">
        <v>11</v>
      </c>
      <c r="T16" s="205"/>
      <c r="U16" s="205"/>
      <c r="V16" s="205"/>
    </row>
    <row r="17" spans="1:22" ht="18.75" customHeight="1" x14ac:dyDescent="0.45">
      <c r="A17" s="11"/>
      <c r="B17" s="11"/>
      <c r="C17" s="321"/>
      <c r="D17" s="321"/>
      <c r="E17" s="321"/>
      <c r="F17" s="321"/>
      <c r="G17" s="321"/>
      <c r="H17" s="321"/>
      <c r="I17" s="321"/>
      <c r="J17" s="321"/>
      <c r="K17" s="461"/>
      <c r="L17" s="462"/>
      <c r="M17" s="463"/>
      <c r="N17" s="464"/>
      <c r="O17" s="465"/>
      <c r="P17" s="466"/>
      <c r="Q17" s="466"/>
      <c r="R17" s="466"/>
      <c r="S17" s="467">
        <f>K17*P17</f>
        <v>0</v>
      </c>
      <c r="T17" s="467"/>
      <c r="U17" s="467"/>
      <c r="V17" s="467"/>
    </row>
    <row r="18" spans="1:22" ht="18.75" customHeight="1" x14ac:dyDescent="0.45">
      <c r="A18" s="10"/>
      <c r="B18" s="10"/>
      <c r="C18" s="319"/>
      <c r="D18" s="319"/>
      <c r="E18" s="319"/>
      <c r="F18" s="319"/>
      <c r="G18" s="319"/>
      <c r="H18" s="319"/>
      <c r="I18" s="319"/>
      <c r="J18" s="319"/>
      <c r="K18" s="449"/>
      <c r="L18" s="450"/>
      <c r="M18" s="451"/>
      <c r="N18" s="452"/>
      <c r="O18" s="453"/>
      <c r="P18" s="460"/>
      <c r="Q18" s="460"/>
      <c r="R18" s="460"/>
      <c r="S18" s="457">
        <f>K18*P18</f>
        <v>0</v>
      </c>
      <c r="T18" s="458"/>
      <c r="U18" s="458"/>
      <c r="V18" s="459"/>
    </row>
    <row r="19" spans="1:22" ht="18.75" customHeight="1" x14ac:dyDescent="0.45">
      <c r="A19" s="10"/>
      <c r="B19" s="10"/>
      <c r="C19" s="319"/>
      <c r="D19" s="319"/>
      <c r="E19" s="319"/>
      <c r="F19" s="319"/>
      <c r="G19" s="319"/>
      <c r="H19" s="319"/>
      <c r="I19" s="319"/>
      <c r="J19" s="319"/>
      <c r="K19" s="449"/>
      <c r="L19" s="450"/>
      <c r="M19" s="451"/>
      <c r="N19" s="452"/>
      <c r="O19" s="453"/>
      <c r="P19" s="460"/>
      <c r="Q19" s="460"/>
      <c r="R19" s="460"/>
      <c r="S19" s="457">
        <f t="shared" ref="S19:S38" si="0">K19*P19</f>
        <v>0</v>
      </c>
      <c r="T19" s="458"/>
      <c r="U19" s="458"/>
      <c r="V19" s="459"/>
    </row>
    <row r="20" spans="1:22" ht="18.75" customHeight="1" x14ac:dyDescent="0.45">
      <c r="A20" s="10"/>
      <c r="B20" s="10"/>
      <c r="C20" s="319"/>
      <c r="D20" s="319"/>
      <c r="E20" s="319"/>
      <c r="F20" s="319"/>
      <c r="G20" s="319"/>
      <c r="H20" s="319"/>
      <c r="I20" s="319"/>
      <c r="J20" s="319"/>
      <c r="K20" s="449"/>
      <c r="L20" s="450"/>
      <c r="M20" s="451"/>
      <c r="N20" s="452"/>
      <c r="O20" s="453"/>
      <c r="P20" s="460"/>
      <c r="Q20" s="460"/>
      <c r="R20" s="460"/>
      <c r="S20" s="457">
        <f t="shared" si="0"/>
        <v>0</v>
      </c>
      <c r="T20" s="458"/>
      <c r="U20" s="458"/>
      <c r="V20" s="459"/>
    </row>
    <row r="21" spans="1:22" ht="18.75" customHeight="1" x14ac:dyDescent="0.45">
      <c r="A21" s="10"/>
      <c r="B21" s="10"/>
      <c r="C21" s="319"/>
      <c r="D21" s="319"/>
      <c r="E21" s="319"/>
      <c r="F21" s="319"/>
      <c r="G21" s="319"/>
      <c r="H21" s="319"/>
      <c r="I21" s="319"/>
      <c r="J21" s="319"/>
      <c r="K21" s="449"/>
      <c r="L21" s="450"/>
      <c r="M21" s="451"/>
      <c r="N21" s="452"/>
      <c r="O21" s="453"/>
      <c r="P21" s="460"/>
      <c r="Q21" s="460"/>
      <c r="R21" s="460"/>
      <c r="S21" s="457">
        <f t="shared" si="0"/>
        <v>0</v>
      </c>
      <c r="T21" s="458"/>
      <c r="U21" s="458"/>
      <c r="V21" s="459"/>
    </row>
    <row r="22" spans="1:22" ht="18.75" customHeight="1" x14ac:dyDescent="0.45">
      <c r="A22" s="10"/>
      <c r="B22" s="10"/>
      <c r="C22" s="319"/>
      <c r="D22" s="319"/>
      <c r="E22" s="319"/>
      <c r="F22" s="319"/>
      <c r="G22" s="319"/>
      <c r="H22" s="319"/>
      <c r="I22" s="319"/>
      <c r="J22" s="319"/>
      <c r="K22" s="449"/>
      <c r="L22" s="450"/>
      <c r="M22" s="451"/>
      <c r="N22" s="452"/>
      <c r="O22" s="453"/>
      <c r="P22" s="460"/>
      <c r="Q22" s="460"/>
      <c r="R22" s="460"/>
      <c r="S22" s="457">
        <f t="shared" si="0"/>
        <v>0</v>
      </c>
      <c r="T22" s="458"/>
      <c r="U22" s="458"/>
      <c r="V22" s="459"/>
    </row>
    <row r="23" spans="1:22" ht="18.75" customHeight="1" x14ac:dyDescent="0.45">
      <c r="A23" s="10"/>
      <c r="B23" s="10"/>
      <c r="C23" s="319"/>
      <c r="D23" s="319"/>
      <c r="E23" s="319"/>
      <c r="F23" s="319"/>
      <c r="G23" s="319"/>
      <c r="H23" s="319"/>
      <c r="I23" s="319"/>
      <c r="J23" s="319"/>
      <c r="K23" s="449"/>
      <c r="L23" s="450"/>
      <c r="M23" s="451"/>
      <c r="N23" s="452"/>
      <c r="O23" s="453"/>
      <c r="P23" s="460"/>
      <c r="Q23" s="460"/>
      <c r="R23" s="460"/>
      <c r="S23" s="457">
        <f t="shared" si="0"/>
        <v>0</v>
      </c>
      <c r="T23" s="458"/>
      <c r="U23" s="458"/>
      <c r="V23" s="459"/>
    </row>
    <row r="24" spans="1:22" ht="18.75" customHeight="1" x14ac:dyDescent="0.45">
      <c r="A24" s="10"/>
      <c r="B24" s="10"/>
      <c r="C24" s="319"/>
      <c r="D24" s="319"/>
      <c r="E24" s="319"/>
      <c r="F24" s="319"/>
      <c r="G24" s="319"/>
      <c r="H24" s="319"/>
      <c r="I24" s="319"/>
      <c r="J24" s="319"/>
      <c r="K24" s="449"/>
      <c r="L24" s="450"/>
      <c r="M24" s="451"/>
      <c r="N24" s="452"/>
      <c r="O24" s="453"/>
      <c r="P24" s="460"/>
      <c r="Q24" s="460"/>
      <c r="R24" s="460"/>
      <c r="S24" s="457">
        <f t="shared" si="0"/>
        <v>0</v>
      </c>
      <c r="T24" s="458"/>
      <c r="U24" s="458"/>
      <c r="V24" s="459"/>
    </row>
    <row r="25" spans="1:22" ht="18.75" customHeight="1" x14ac:dyDescent="0.45">
      <c r="A25" s="10"/>
      <c r="B25" s="10"/>
      <c r="C25" s="319"/>
      <c r="D25" s="319"/>
      <c r="E25" s="319"/>
      <c r="F25" s="319"/>
      <c r="G25" s="319"/>
      <c r="H25" s="319"/>
      <c r="I25" s="319"/>
      <c r="J25" s="319"/>
      <c r="K25" s="449"/>
      <c r="L25" s="450"/>
      <c r="M25" s="451"/>
      <c r="N25" s="452"/>
      <c r="O25" s="453"/>
      <c r="P25" s="460"/>
      <c r="Q25" s="460"/>
      <c r="R25" s="460"/>
      <c r="S25" s="457">
        <f t="shared" si="0"/>
        <v>0</v>
      </c>
      <c r="T25" s="458"/>
      <c r="U25" s="458"/>
      <c r="V25" s="459"/>
    </row>
    <row r="26" spans="1:22" ht="18.75" customHeight="1" x14ac:dyDescent="0.45">
      <c r="A26" s="10"/>
      <c r="B26" s="10"/>
      <c r="C26" s="319"/>
      <c r="D26" s="319"/>
      <c r="E26" s="319"/>
      <c r="F26" s="319"/>
      <c r="G26" s="319"/>
      <c r="H26" s="319"/>
      <c r="I26" s="319"/>
      <c r="J26" s="319"/>
      <c r="K26" s="449"/>
      <c r="L26" s="450"/>
      <c r="M26" s="451"/>
      <c r="N26" s="452"/>
      <c r="O26" s="453"/>
      <c r="P26" s="460"/>
      <c r="Q26" s="460"/>
      <c r="R26" s="460"/>
      <c r="S26" s="457">
        <f t="shared" si="0"/>
        <v>0</v>
      </c>
      <c r="T26" s="458"/>
      <c r="U26" s="458"/>
      <c r="V26" s="459"/>
    </row>
    <row r="27" spans="1:22" ht="18.75" customHeight="1" x14ac:dyDescent="0.45">
      <c r="A27" s="10"/>
      <c r="B27" s="10"/>
      <c r="C27" s="319"/>
      <c r="D27" s="319"/>
      <c r="E27" s="319"/>
      <c r="F27" s="319"/>
      <c r="G27" s="319"/>
      <c r="H27" s="319"/>
      <c r="I27" s="319"/>
      <c r="J27" s="319"/>
      <c r="K27" s="449"/>
      <c r="L27" s="450"/>
      <c r="M27" s="451"/>
      <c r="N27" s="452"/>
      <c r="O27" s="453"/>
      <c r="P27" s="460"/>
      <c r="Q27" s="460"/>
      <c r="R27" s="460"/>
      <c r="S27" s="457">
        <f t="shared" si="0"/>
        <v>0</v>
      </c>
      <c r="T27" s="458"/>
      <c r="U27" s="458"/>
      <c r="V27" s="459"/>
    </row>
    <row r="28" spans="1:22" ht="18.75" customHeight="1" x14ac:dyDescent="0.45">
      <c r="A28" s="10"/>
      <c r="B28" s="10"/>
      <c r="C28" s="319"/>
      <c r="D28" s="319"/>
      <c r="E28" s="319"/>
      <c r="F28" s="319"/>
      <c r="G28" s="319"/>
      <c r="H28" s="319"/>
      <c r="I28" s="319"/>
      <c r="J28" s="319"/>
      <c r="K28" s="449"/>
      <c r="L28" s="450"/>
      <c r="M28" s="451"/>
      <c r="N28" s="452"/>
      <c r="O28" s="453"/>
      <c r="P28" s="460"/>
      <c r="Q28" s="460"/>
      <c r="R28" s="460"/>
      <c r="S28" s="457">
        <f t="shared" si="0"/>
        <v>0</v>
      </c>
      <c r="T28" s="458"/>
      <c r="U28" s="458"/>
      <c r="V28" s="459"/>
    </row>
    <row r="29" spans="1:22" ht="18.75" customHeight="1" x14ac:dyDescent="0.45">
      <c r="A29" s="10"/>
      <c r="B29" s="10"/>
      <c r="C29" s="319"/>
      <c r="D29" s="319"/>
      <c r="E29" s="319"/>
      <c r="F29" s="319"/>
      <c r="G29" s="319"/>
      <c r="H29" s="319"/>
      <c r="I29" s="319"/>
      <c r="J29" s="319"/>
      <c r="K29" s="449"/>
      <c r="L29" s="450"/>
      <c r="M29" s="451"/>
      <c r="N29" s="452"/>
      <c r="O29" s="453"/>
      <c r="P29" s="460"/>
      <c r="Q29" s="460"/>
      <c r="R29" s="460"/>
      <c r="S29" s="457">
        <f t="shared" si="0"/>
        <v>0</v>
      </c>
      <c r="T29" s="458"/>
      <c r="U29" s="458"/>
      <c r="V29" s="459"/>
    </row>
    <row r="30" spans="1:22" ht="18.75" customHeight="1" x14ac:dyDescent="0.45">
      <c r="A30" s="10"/>
      <c r="B30" s="10"/>
      <c r="C30" s="319"/>
      <c r="D30" s="319"/>
      <c r="E30" s="319"/>
      <c r="F30" s="319"/>
      <c r="G30" s="319"/>
      <c r="H30" s="319"/>
      <c r="I30" s="319"/>
      <c r="J30" s="319"/>
      <c r="K30" s="449"/>
      <c r="L30" s="450"/>
      <c r="M30" s="451"/>
      <c r="N30" s="452"/>
      <c r="O30" s="453"/>
      <c r="P30" s="460"/>
      <c r="Q30" s="460"/>
      <c r="R30" s="460"/>
      <c r="S30" s="457">
        <f t="shared" si="0"/>
        <v>0</v>
      </c>
      <c r="T30" s="458"/>
      <c r="U30" s="458"/>
      <c r="V30" s="459"/>
    </row>
    <row r="31" spans="1:22" ht="18.75" customHeight="1" x14ac:dyDescent="0.45">
      <c r="A31" s="10"/>
      <c r="B31" s="10"/>
      <c r="C31" s="319"/>
      <c r="D31" s="319"/>
      <c r="E31" s="319"/>
      <c r="F31" s="319"/>
      <c r="G31" s="319"/>
      <c r="H31" s="319"/>
      <c r="I31" s="319"/>
      <c r="J31" s="319"/>
      <c r="K31" s="449"/>
      <c r="L31" s="450"/>
      <c r="M31" s="451"/>
      <c r="N31" s="452"/>
      <c r="O31" s="453"/>
      <c r="P31" s="460"/>
      <c r="Q31" s="460"/>
      <c r="R31" s="460"/>
      <c r="S31" s="457">
        <f t="shared" si="0"/>
        <v>0</v>
      </c>
      <c r="T31" s="458"/>
      <c r="U31" s="458"/>
      <c r="V31" s="459"/>
    </row>
    <row r="32" spans="1:22" ht="18.75" customHeight="1" x14ac:dyDescent="0.45">
      <c r="A32" s="10"/>
      <c r="B32" s="10"/>
      <c r="C32" s="319"/>
      <c r="D32" s="319"/>
      <c r="E32" s="319"/>
      <c r="F32" s="319"/>
      <c r="G32" s="319"/>
      <c r="H32" s="319"/>
      <c r="I32" s="319"/>
      <c r="J32" s="319"/>
      <c r="K32" s="449"/>
      <c r="L32" s="450"/>
      <c r="M32" s="451"/>
      <c r="N32" s="452"/>
      <c r="O32" s="453"/>
      <c r="P32" s="460"/>
      <c r="Q32" s="460"/>
      <c r="R32" s="460"/>
      <c r="S32" s="457">
        <f t="shared" si="0"/>
        <v>0</v>
      </c>
      <c r="T32" s="458"/>
      <c r="U32" s="458"/>
      <c r="V32" s="459"/>
    </row>
    <row r="33" spans="1:22" ht="18.75" customHeight="1" x14ac:dyDescent="0.45">
      <c r="A33" s="10"/>
      <c r="B33" s="10"/>
      <c r="C33" s="319"/>
      <c r="D33" s="319"/>
      <c r="E33" s="319"/>
      <c r="F33" s="319"/>
      <c r="G33" s="319"/>
      <c r="H33" s="319"/>
      <c r="I33" s="319"/>
      <c r="J33" s="319"/>
      <c r="K33" s="449"/>
      <c r="L33" s="450"/>
      <c r="M33" s="451"/>
      <c r="N33" s="452"/>
      <c r="O33" s="453"/>
      <c r="P33" s="460"/>
      <c r="Q33" s="460"/>
      <c r="R33" s="460"/>
      <c r="S33" s="457">
        <f t="shared" si="0"/>
        <v>0</v>
      </c>
      <c r="T33" s="458"/>
      <c r="U33" s="458"/>
      <c r="V33" s="459"/>
    </row>
    <row r="34" spans="1:22" ht="18.75" customHeight="1" x14ac:dyDescent="0.45">
      <c r="A34" s="10"/>
      <c r="B34" s="10"/>
      <c r="C34" s="319"/>
      <c r="D34" s="319"/>
      <c r="E34" s="319"/>
      <c r="F34" s="319"/>
      <c r="G34" s="319"/>
      <c r="H34" s="319"/>
      <c r="I34" s="319"/>
      <c r="J34" s="319"/>
      <c r="K34" s="449"/>
      <c r="L34" s="450"/>
      <c r="M34" s="451"/>
      <c r="N34" s="452"/>
      <c r="O34" s="453"/>
      <c r="P34" s="460"/>
      <c r="Q34" s="460"/>
      <c r="R34" s="460"/>
      <c r="S34" s="457">
        <f t="shared" si="0"/>
        <v>0</v>
      </c>
      <c r="T34" s="458"/>
      <c r="U34" s="458"/>
      <c r="V34" s="459"/>
    </row>
    <row r="35" spans="1:22" ht="18.75" customHeight="1" x14ac:dyDescent="0.45">
      <c r="A35" s="10"/>
      <c r="B35" s="10"/>
      <c r="C35" s="319"/>
      <c r="D35" s="319"/>
      <c r="E35" s="319"/>
      <c r="F35" s="319"/>
      <c r="G35" s="319"/>
      <c r="H35" s="319"/>
      <c r="I35" s="319"/>
      <c r="J35" s="319"/>
      <c r="K35" s="449"/>
      <c r="L35" s="450"/>
      <c r="M35" s="451"/>
      <c r="N35" s="452"/>
      <c r="O35" s="453"/>
      <c r="P35" s="460"/>
      <c r="Q35" s="460"/>
      <c r="R35" s="460"/>
      <c r="S35" s="457">
        <f t="shared" si="0"/>
        <v>0</v>
      </c>
      <c r="T35" s="458"/>
      <c r="U35" s="458"/>
      <c r="V35" s="459"/>
    </row>
    <row r="36" spans="1:22" ht="18.75" customHeight="1" x14ac:dyDescent="0.45">
      <c r="A36" s="10"/>
      <c r="B36" s="10"/>
      <c r="C36" s="319"/>
      <c r="D36" s="319"/>
      <c r="E36" s="319"/>
      <c r="F36" s="319"/>
      <c r="G36" s="319"/>
      <c r="H36" s="319"/>
      <c r="I36" s="319"/>
      <c r="J36" s="319"/>
      <c r="K36" s="449"/>
      <c r="L36" s="450"/>
      <c r="M36" s="451"/>
      <c r="N36" s="452"/>
      <c r="O36" s="453"/>
      <c r="P36" s="460"/>
      <c r="Q36" s="460"/>
      <c r="R36" s="460"/>
      <c r="S36" s="457">
        <f t="shared" ref="S36" si="1">K36*P36</f>
        <v>0</v>
      </c>
      <c r="T36" s="458"/>
      <c r="U36" s="458"/>
      <c r="V36" s="459"/>
    </row>
    <row r="37" spans="1:22" ht="18.75" customHeight="1" x14ac:dyDescent="0.45">
      <c r="A37" s="10"/>
      <c r="B37" s="10"/>
      <c r="C37" s="319"/>
      <c r="D37" s="319"/>
      <c r="E37" s="319"/>
      <c r="F37" s="319"/>
      <c r="G37" s="319"/>
      <c r="H37" s="319"/>
      <c r="I37" s="319"/>
      <c r="J37" s="319"/>
      <c r="K37" s="449"/>
      <c r="L37" s="450"/>
      <c r="M37" s="451"/>
      <c r="N37" s="452"/>
      <c r="O37" s="453"/>
      <c r="P37" s="460"/>
      <c r="Q37" s="460"/>
      <c r="R37" s="460"/>
      <c r="S37" s="457">
        <f t="shared" si="0"/>
        <v>0</v>
      </c>
      <c r="T37" s="458"/>
      <c r="U37" s="458"/>
      <c r="V37" s="459"/>
    </row>
    <row r="38" spans="1:22" ht="18.75" customHeight="1" thickBot="1" x14ac:dyDescent="0.5">
      <c r="A38" s="10"/>
      <c r="B38" s="10"/>
      <c r="C38" s="446"/>
      <c r="D38" s="102"/>
      <c r="E38" s="102"/>
      <c r="F38" s="102"/>
      <c r="G38" s="102"/>
      <c r="H38" s="102"/>
      <c r="I38" s="102"/>
      <c r="J38" s="447"/>
      <c r="K38" s="449"/>
      <c r="L38" s="450"/>
      <c r="M38" s="451"/>
      <c r="N38" s="452"/>
      <c r="O38" s="453"/>
      <c r="P38" s="454"/>
      <c r="Q38" s="455"/>
      <c r="R38" s="456"/>
      <c r="S38" s="457">
        <f t="shared" si="0"/>
        <v>0</v>
      </c>
      <c r="T38" s="458"/>
      <c r="U38" s="458"/>
      <c r="V38" s="459"/>
    </row>
    <row r="39" spans="1:22" ht="22.5" customHeight="1" thickTop="1" x14ac:dyDescent="0.45">
      <c r="A39" s="429" t="s">
        <v>27</v>
      </c>
      <c r="B39" s="430"/>
      <c r="C39" s="430"/>
      <c r="D39" s="430"/>
      <c r="E39" s="430"/>
      <c r="F39" s="430"/>
      <c r="G39" s="430"/>
      <c r="H39" s="430"/>
      <c r="I39" s="430"/>
      <c r="J39" s="430"/>
      <c r="K39" s="430"/>
      <c r="L39" s="430"/>
      <c r="M39" s="430"/>
      <c r="N39" s="430"/>
      <c r="O39" s="430"/>
      <c r="P39" s="430"/>
      <c r="Q39" s="430"/>
      <c r="R39" s="431"/>
      <c r="S39" s="448">
        <f>SUM(S17:S38)</f>
        <v>0</v>
      </c>
      <c r="T39" s="448"/>
      <c r="U39" s="448"/>
      <c r="V39" s="448"/>
    </row>
  </sheetData>
  <mergeCells count="151">
    <mergeCell ref="L11:N11"/>
    <mergeCell ref="O11:V11"/>
    <mergeCell ref="L12:N12"/>
    <mergeCell ref="O12:R12"/>
    <mergeCell ref="S12:V12"/>
    <mergeCell ref="L13:N13"/>
    <mergeCell ref="O13:V13"/>
    <mergeCell ref="L14:N14"/>
    <mergeCell ref="O14:V14"/>
    <mergeCell ref="A1:V1"/>
    <mergeCell ref="A3:C3"/>
    <mergeCell ref="D3:J3"/>
    <mergeCell ref="L3:N3"/>
    <mergeCell ref="A4:C5"/>
    <mergeCell ref="D4:J5"/>
    <mergeCell ref="O4:V4"/>
    <mergeCell ref="L4:N5"/>
    <mergeCell ref="L8:N8"/>
    <mergeCell ref="O3:Q3"/>
    <mergeCell ref="O8:P8"/>
    <mergeCell ref="Q8:V8"/>
    <mergeCell ref="A9:C10"/>
    <mergeCell ref="D9:J10"/>
    <mergeCell ref="L9:N9"/>
    <mergeCell ref="O9:V9"/>
    <mergeCell ref="L10:N10"/>
    <mergeCell ref="O10:V10"/>
    <mergeCell ref="O5:V5"/>
    <mergeCell ref="A6:C6"/>
    <mergeCell ref="D6:J6"/>
    <mergeCell ref="O6:V6"/>
    <mergeCell ref="L7:N7"/>
    <mergeCell ref="O7:V7"/>
    <mergeCell ref="L6:N6"/>
    <mergeCell ref="S16:V16"/>
    <mergeCell ref="C17:J17"/>
    <mergeCell ref="K17:M17"/>
    <mergeCell ref="N17:O17"/>
    <mergeCell ref="P17:R17"/>
    <mergeCell ref="S17:V17"/>
    <mergeCell ref="C16:J16"/>
    <mergeCell ref="K16:M16"/>
    <mergeCell ref="N16:O16"/>
    <mergeCell ref="P16:R16"/>
    <mergeCell ref="C18:J18"/>
    <mergeCell ref="K18:M18"/>
    <mergeCell ref="N18:O18"/>
    <mergeCell ref="P18:R18"/>
    <mergeCell ref="S18:V18"/>
    <mergeCell ref="C19:J19"/>
    <mergeCell ref="K19:M19"/>
    <mergeCell ref="N19:O19"/>
    <mergeCell ref="P19:R19"/>
    <mergeCell ref="S19:V19"/>
    <mergeCell ref="C20:J20"/>
    <mergeCell ref="K20:M20"/>
    <mergeCell ref="N20:O20"/>
    <mergeCell ref="P20:R20"/>
    <mergeCell ref="S20:V20"/>
    <mergeCell ref="C21:J21"/>
    <mergeCell ref="K21:M21"/>
    <mergeCell ref="N21:O21"/>
    <mergeCell ref="P21:R21"/>
    <mergeCell ref="S21:V21"/>
    <mergeCell ref="C22:J22"/>
    <mergeCell ref="K22:M22"/>
    <mergeCell ref="N22:O22"/>
    <mergeCell ref="P22:R22"/>
    <mergeCell ref="S22:V22"/>
    <mergeCell ref="C23:J23"/>
    <mergeCell ref="K23:M23"/>
    <mergeCell ref="N23:O23"/>
    <mergeCell ref="P23:R23"/>
    <mergeCell ref="S23:V23"/>
    <mergeCell ref="C24:J24"/>
    <mergeCell ref="K24:M24"/>
    <mergeCell ref="N24:O24"/>
    <mergeCell ref="P24:R24"/>
    <mergeCell ref="S24:V24"/>
    <mergeCell ref="C25:J25"/>
    <mergeCell ref="K25:M25"/>
    <mergeCell ref="N25:O25"/>
    <mergeCell ref="P25:R25"/>
    <mergeCell ref="S25:V25"/>
    <mergeCell ref="C26:J26"/>
    <mergeCell ref="K26:M26"/>
    <mergeCell ref="N26:O26"/>
    <mergeCell ref="P26:R26"/>
    <mergeCell ref="S26:V26"/>
    <mergeCell ref="C27:J27"/>
    <mergeCell ref="K27:M27"/>
    <mergeCell ref="N27:O27"/>
    <mergeCell ref="P27:R27"/>
    <mergeCell ref="S27:V27"/>
    <mergeCell ref="C28:J28"/>
    <mergeCell ref="K28:M28"/>
    <mergeCell ref="N28:O28"/>
    <mergeCell ref="P28:R28"/>
    <mergeCell ref="S28:V28"/>
    <mergeCell ref="C29:J29"/>
    <mergeCell ref="K29:M29"/>
    <mergeCell ref="N29:O29"/>
    <mergeCell ref="P29:R29"/>
    <mergeCell ref="S29:V29"/>
    <mergeCell ref="C30:J30"/>
    <mergeCell ref="K30:M30"/>
    <mergeCell ref="N30:O30"/>
    <mergeCell ref="P30:R30"/>
    <mergeCell ref="S30:V30"/>
    <mergeCell ref="C31:J31"/>
    <mergeCell ref="K31:M31"/>
    <mergeCell ref="N31:O31"/>
    <mergeCell ref="P31:R31"/>
    <mergeCell ref="S31:V31"/>
    <mergeCell ref="N37:O37"/>
    <mergeCell ref="P37:R37"/>
    <mergeCell ref="S37:V37"/>
    <mergeCell ref="C32:J32"/>
    <mergeCell ref="K32:M32"/>
    <mergeCell ref="N32:O32"/>
    <mergeCell ref="P32:R32"/>
    <mergeCell ref="S32:V32"/>
    <mergeCell ref="C33:J33"/>
    <mergeCell ref="K33:M33"/>
    <mergeCell ref="N33:O33"/>
    <mergeCell ref="P33:R33"/>
    <mergeCell ref="S33:V33"/>
    <mergeCell ref="C38:J38"/>
    <mergeCell ref="A39:R39"/>
    <mergeCell ref="S39:V39"/>
    <mergeCell ref="K38:M38"/>
    <mergeCell ref="N38:O38"/>
    <mergeCell ref="P38:R38"/>
    <mergeCell ref="S38:V38"/>
    <mergeCell ref="C34:J34"/>
    <mergeCell ref="K34:M34"/>
    <mergeCell ref="N34:O34"/>
    <mergeCell ref="P34:R34"/>
    <mergeCell ref="S34:V34"/>
    <mergeCell ref="C35:J35"/>
    <mergeCell ref="K35:M35"/>
    <mergeCell ref="N35:O35"/>
    <mergeCell ref="P35:R35"/>
    <mergeCell ref="S35:V35"/>
    <mergeCell ref="C36:J36"/>
    <mergeCell ref="K36:M36"/>
    <mergeCell ref="N36:O36"/>
    <mergeCell ref="P36:R36"/>
    <mergeCell ref="S36:V36"/>
    <mergeCell ref="C37:J37"/>
    <mergeCell ref="K37:M37"/>
  </mergeCells>
  <phoneticPr fontId="1"/>
  <pageMargins left="0.70866141732283472" right="0.51181102362204722" top="0.7480314960629921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Sheet1</vt:lpstr>
      <vt:lpstr>請求書表紙 (記入例)</vt:lpstr>
      <vt:lpstr>請求書表紙(業者控)</vt:lpstr>
      <vt:lpstr>請求書表紙 (提出用)</vt:lpstr>
      <vt:lpstr>取極請求書(業者控)(記入例)</vt:lpstr>
      <vt:lpstr>取極請求書(業者控)</vt:lpstr>
      <vt:lpstr>取極請求書(提出用)</vt:lpstr>
      <vt:lpstr>一般請求書(業者控)(記入例)</vt:lpstr>
      <vt:lpstr>一般請求書(業者控)</vt:lpstr>
      <vt:lpstr>一般請求書(提出用)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井上工業</dc:creator>
  <cp:lastModifiedBy>user</cp:lastModifiedBy>
  <cp:lastPrinted>2025-06-25T04:37:33Z</cp:lastPrinted>
  <dcterms:created xsi:type="dcterms:W3CDTF">2024-01-29T07:20:11Z</dcterms:created>
  <dcterms:modified xsi:type="dcterms:W3CDTF">2025-06-25T04:53:45Z</dcterms:modified>
</cp:coreProperties>
</file>